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0" yWindow="795" windowWidth="20730" windowHeight="11760" activeTab="1"/>
  </bookViews>
  <sheets>
    <sheet name="Projet étudiants" sheetId="1" r:id="rId1"/>
    <sheet name="Votre  projet" sheetId="2" r:id="rId2"/>
    <sheet name="Définitions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5" i="2"/>
  <c r="P16" s="1"/>
  <c r="O15"/>
  <c r="O16" s="1"/>
  <c r="N15"/>
  <c r="N16" s="1"/>
  <c r="M15"/>
  <c r="M16" s="1"/>
  <c r="L15"/>
  <c r="L16" s="1"/>
  <c r="K15"/>
  <c r="K16" s="1"/>
  <c r="J15"/>
  <c r="J16" s="1"/>
  <c r="I15"/>
  <c r="I16" s="1"/>
  <c r="H15"/>
  <c r="H16" s="1"/>
  <c r="G15"/>
  <c r="G16" s="1"/>
  <c r="F15"/>
  <c r="F16" s="1"/>
  <c r="E15"/>
  <c r="E16" s="1"/>
  <c r="D15"/>
  <c r="D16" s="1"/>
  <c r="C15"/>
  <c r="C16" s="1"/>
  <c r="P13"/>
  <c r="O13"/>
  <c r="N13"/>
  <c r="M13"/>
  <c r="L13"/>
  <c r="K13"/>
  <c r="J13"/>
  <c r="I13"/>
  <c r="H13"/>
  <c r="G13"/>
  <c r="F13"/>
  <c r="E13"/>
  <c r="D13"/>
  <c r="C13"/>
  <c r="B13"/>
  <c r="E13" i="1" l="1"/>
  <c r="B13"/>
  <c r="L15"/>
  <c r="L16" s="1"/>
  <c r="F15"/>
  <c r="F16" s="1"/>
  <c r="P15"/>
  <c r="P16" s="1"/>
  <c r="O15"/>
  <c r="O16" s="1"/>
  <c r="N15"/>
  <c r="M15"/>
  <c r="M16" s="1"/>
  <c r="P13"/>
  <c r="O13"/>
  <c r="N13"/>
  <c r="H15"/>
  <c r="I15"/>
  <c r="I16" s="1"/>
  <c r="H13"/>
  <c r="I13"/>
  <c r="H16"/>
  <c r="G16"/>
  <c r="G15"/>
  <c r="G13"/>
  <c r="F13"/>
  <c r="M13"/>
  <c r="E15"/>
  <c r="E16" s="1"/>
  <c r="D15"/>
  <c r="D16" s="1"/>
  <c r="C15"/>
  <c r="C16" s="1"/>
  <c r="J15"/>
  <c r="J16" s="1"/>
  <c r="K15"/>
  <c r="K16" s="1"/>
  <c r="C13"/>
  <c r="D13"/>
  <c r="J13"/>
  <c r="K13"/>
  <c r="L13"/>
  <c r="N16"/>
</calcChain>
</file>

<file path=xl/sharedStrings.xml><?xml version="1.0" encoding="utf-8"?>
<sst xmlns="http://schemas.openxmlformats.org/spreadsheetml/2006/main" count="186" uniqueCount="101">
  <si>
    <t>Colonne1</t>
  </si>
  <si>
    <t>Sujet</t>
  </si>
  <si>
    <t>Comparable #1</t>
  </si>
  <si>
    <t>Comparable #2</t>
  </si>
  <si>
    <t>Comparable #3</t>
  </si>
  <si>
    <t>Comparable #4</t>
  </si>
  <si>
    <t>Comparable #5</t>
  </si>
  <si>
    <t>Comparable #6</t>
  </si>
  <si>
    <t>Comparable #7</t>
  </si>
  <si>
    <t>Comparable #8</t>
  </si>
  <si>
    <t>Comparable #9</t>
  </si>
  <si>
    <t>Comparable #10</t>
  </si>
  <si>
    <t>Comparable #11</t>
  </si>
  <si>
    <t>Comparable #12</t>
  </si>
  <si>
    <t>Comparable #13</t>
  </si>
  <si>
    <t>Comparable #14</t>
  </si>
  <si>
    <t>Adresse(s)</t>
  </si>
  <si>
    <t>6905 Boulevard Gouin est, suite 410</t>
  </si>
  <si>
    <t>6905 Boulevard Gouin est, suite 907</t>
  </si>
  <si>
    <t>6995 Boulevard Gouin est, suite 801</t>
  </si>
  <si>
    <t>6995 Boulevard Gouin est, suite 711</t>
  </si>
  <si>
    <t>6995 Boulevard Gouin Est, Suite 708</t>
  </si>
  <si>
    <t>6995 Boulevard Gouin Est, Suite 701</t>
  </si>
  <si>
    <t>6995 Boulevard Gouin Est, Suite 406</t>
  </si>
  <si>
    <t>6995 Boulevard Gouin Est, Suite 206</t>
  </si>
  <si>
    <t>6995 Boulevard Gouin Est, suite 201</t>
  </si>
  <si>
    <t>6900 Boulevard Gouin Est, suite 1607</t>
  </si>
  <si>
    <t>6900 Boulevard Gouin Est, suite 1508</t>
  </si>
  <si>
    <t>6900 Boulevard Gouin Est, suite 606</t>
  </si>
  <si>
    <t>6900 Boulevard Gouin Est, suite 201</t>
  </si>
  <si>
    <t>6745 Boulevard Maurice-Duplessis, Suite 611</t>
  </si>
  <si>
    <t>6745 Boulevard Maurice-Duplessis, Suite 109</t>
  </si>
  <si>
    <t>Photo(s)</t>
  </si>
  <si>
    <t>Numéro de cadastre(s)</t>
  </si>
  <si>
    <r>
      <rPr>
        <b/>
        <sz val="9"/>
        <color theme="1"/>
        <rFont val="Calibri"/>
        <family val="2"/>
        <scheme val="minor"/>
      </rPr>
      <t>Exclusif(s) :</t>
    </r>
    <r>
      <rPr>
        <sz val="9"/>
        <color theme="1"/>
        <rFont val="Calibri"/>
        <family val="2"/>
        <scheme val="minor"/>
      </rPr>
      <t xml:space="preserve"> 1666846 , 1666946
</t>
    </r>
    <r>
      <rPr>
        <b/>
        <sz val="9"/>
        <color theme="1"/>
        <rFont val="Calibri"/>
        <family val="2"/>
        <scheme val="minor"/>
      </rPr>
      <t xml:space="preserve">Commun(s) </t>
    </r>
    <r>
      <rPr>
        <sz val="9"/>
        <color theme="1"/>
        <rFont val="Calibri"/>
        <family val="2"/>
        <scheme val="minor"/>
      </rPr>
      <t>: 1666806 , 1669329</t>
    </r>
  </si>
  <si>
    <r>
      <rPr>
        <b/>
        <sz val="9"/>
        <color theme="1"/>
        <rFont val="Calibri"/>
        <family val="2"/>
        <scheme val="minor"/>
      </rPr>
      <t xml:space="preserve">Exclusif(s) </t>
    </r>
    <r>
      <rPr>
        <sz val="9"/>
        <color theme="1"/>
        <rFont val="Calibri"/>
        <family val="2"/>
        <scheme val="minor"/>
      </rPr>
      <t xml:space="preserve">: 1667094
</t>
    </r>
    <r>
      <rPr>
        <b/>
        <sz val="9"/>
        <color theme="1"/>
        <rFont val="Calibri"/>
        <family val="2"/>
        <scheme val="minor"/>
      </rPr>
      <t xml:space="preserve">Commun(s) </t>
    </r>
    <r>
      <rPr>
        <sz val="9"/>
        <color theme="1"/>
        <rFont val="Calibri"/>
        <family val="2"/>
        <scheme val="minor"/>
      </rPr>
      <t>: 1667022 , 1667023</t>
    </r>
  </si>
  <si>
    <r>
      <rPr>
        <b/>
        <sz val="9"/>
        <color theme="1"/>
        <rFont val="Calibri"/>
        <family val="2"/>
        <scheme val="minor"/>
      </rPr>
      <t xml:space="preserve">Exclusif(s) </t>
    </r>
    <r>
      <rPr>
        <sz val="9"/>
        <color theme="1"/>
        <rFont val="Calibri"/>
        <family val="2"/>
        <scheme val="minor"/>
      </rPr>
      <t xml:space="preserve">: 1666639 , 1666741
</t>
    </r>
    <r>
      <rPr>
        <b/>
        <sz val="9"/>
        <color theme="1"/>
        <rFont val="Calibri"/>
        <family val="2"/>
        <scheme val="minor"/>
      </rPr>
      <t>Commun(s) :</t>
    </r>
    <r>
      <rPr>
        <sz val="9"/>
        <color theme="1"/>
        <rFont val="Calibri"/>
        <family val="2"/>
        <scheme val="minor"/>
      </rPr>
      <t xml:space="preserve"> 1666553 , 1666554 , 1666561 , 1666681 , 1666684 , 1666704 , 1666737 , 1666738 , 1666753 , 1666762 , 1666764 , 1666782 , 1666784 , 1666804 , 1666805
</t>
    </r>
  </si>
  <si>
    <r>
      <rPr>
        <b/>
        <sz val="9"/>
        <color rgb="FF1D2129"/>
        <rFont val="Calibri"/>
        <family val="2"/>
        <scheme val="minor"/>
      </rPr>
      <t xml:space="preserve">Exclusif(s) </t>
    </r>
    <r>
      <rPr>
        <sz val="9"/>
        <color rgb="FF1D2129"/>
        <rFont val="Calibri"/>
        <family val="2"/>
        <scheme val="minor"/>
      </rPr>
      <t xml:space="preserve">: 1666637 , 1666732
</t>
    </r>
    <r>
      <rPr>
        <b/>
        <sz val="9"/>
        <color rgb="FF1D2129"/>
        <rFont val="Calibri"/>
        <family val="2"/>
        <scheme val="minor"/>
      </rPr>
      <t xml:space="preserve">Commun(s) </t>
    </r>
    <r>
      <rPr>
        <sz val="9"/>
        <color rgb="FF1D2129"/>
        <rFont val="Calibri"/>
        <family val="2"/>
        <scheme val="minor"/>
      </rPr>
      <t>: 1666553 , 1666554 , 1666561 , 1666681 , 1666684 , 1666704 , 1666737 , 1666738 , 1666753 , 1666762 , 1666764 , 1666782 , 1666784 , 1666804 , 1666805</t>
    </r>
  </si>
  <si>
    <r>
      <rPr>
        <b/>
        <sz val="9"/>
        <color theme="1"/>
        <rFont val="Calibri (Corps)"/>
      </rPr>
      <t>Exclusif(s) :</t>
    </r>
    <r>
      <rPr>
        <sz val="9"/>
        <color theme="1"/>
        <rFont val="Calibri (Corps)"/>
      </rPr>
      <t xml:space="preserve"> 1666634, 16667772 </t>
    </r>
    <r>
      <rPr>
        <b/>
        <sz val="9"/>
        <color theme="1"/>
        <rFont val="Calibri (Corps)"/>
      </rPr>
      <t>Commun(s) :</t>
    </r>
    <r>
      <rPr>
        <sz val="9"/>
        <color theme="1"/>
        <rFont val="Calibri (Corps)"/>
      </rPr>
      <t xml:space="preserve"> 1666553 , 1666554 , 1666561 , 1666681 , 1666684 , 1666704 , 1666737 , 1666738 , 1666753 , 1666762 , 1666764 , 1666782 , 1666784 , 1666804 , 1666805</t>
    </r>
  </si>
  <si>
    <r>
      <rPr>
        <b/>
        <sz val="9"/>
        <color theme="1"/>
        <rFont val="Calibri"/>
        <family val="2"/>
        <scheme val="minor"/>
      </rPr>
      <t>Exclusif(s) :</t>
    </r>
    <r>
      <rPr>
        <sz val="9"/>
        <color theme="1"/>
        <rFont val="Calibri"/>
        <family val="2"/>
        <scheme val="minor"/>
      </rPr>
      <t xml:space="preserve"> 1666627 , 1666742
</t>
    </r>
    <r>
      <rPr>
        <b/>
        <sz val="9"/>
        <color theme="1"/>
        <rFont val="Calibri"/>
        <family val="2"/>
        <scheme val="minor"/>
      </rPr>
      <t xml:space="preserve">Commun(s) : </t>
    </r>
    <r>
      <rPr>
        <sz val="9"/>
        <color theme="1"/>
        <rFont val="Calibri"/>
        <family val="2"/>
        <scheme val="minor"/>
      </rPr>
      <t xml:space="preserve">1666553 , 1666554 , 1666561 , 1666681 , 1666684 , 1666704 , 1666737 , 1666738 , 1666753 , 1666762 , 1666764 , 1666782 , 1666784 , 1666804 , 1666805 </t>
    </r>
  </si>
  <si>
    <r>
      <rPr>
        <b/>
        <sz val="9"/>
        <color theme="1"/>
        <rFont val="Calibri"/>
        <family val="2"/>
        <scheme val="minor"/>
      </rPr>
      <t>Exclusif(s) :</t>
    </r>
    <r>
      <rPr>
        <sz val="9"/>
        <color theme="1"/>
        <rFont val="Calibri"/>
        <family val="2"/>
        <scheme val="minor"/>
      </rPr>
      <t xml:space="preserve"> 1666596 , 1666711
</t>
    </r>
    <r>
      <rPr>
        <b/>
        <sz val="9"/>
        <color theme="1"/>
        <rFont val="Calibri"/>
        <family val="2"/>
        <scheme val="minor"/>
      </rPr>
      <t xml:space="preserve">Commun(s) : </t>
    </r>
    <r>
      <rPr>
        <sz val="9"/>
        <color theme="1"/>
        <rFont val="Calibri"/>
        <family val="2"/>
        <scheme val="minor"/>
      </rPr>
      <t>1666553 , 1666554 , 1666561 , 1666681 , 1666684 , 1666704 , 1666737 , 1666738 , 1666753 , 1666762 , 1666764 , 1666782 , 1666784 , 1666804 , 1666806</t>
    </r>
  </si>
  <si>
    <r>
      <rPr>
        <b/>
        <sz val="9"/>
        <color theme="1"/>
        <rFont val="Calibri"/>
        <family val="2"/>
        <scheme val="minor"/>
      </rPr>
      <t>Exclusif(s) :</t>
    </r>
    <r>
      <rPr>
        <sz val="9"/>
        <color theme="1"/>
        <rFont val="Calibri"/>
        <family val="2"/>
        <scheme val="minor"/>
      </rPr>
      <t xml:space="preserve"> 1666572, 1666709
</t>
    </r>
    <r>
      <rPr>
        <b/>
        <sz val="9"/>
        <color theme="1"/>
        <rFont val="Calibri"/>
        <family val="2"/>
        <scheme val="minor"/>
      </rPr>
      <t xml:space="preserve">Commun(s) : </t>
    </r>
    <r>
      <rPr>
        <sz val="9"/>
        <color theme="1"/>
        <rFont val="Calibri"/>
        <family val="2"/>
        <scheme val="minor"/>
      </rPr>
      <t>1666553 , 1666554 , 1666561 , 1666681 , 1666684 , 1666704 , 1666737 , 1666738 , 1666753 , 1666762 , 1666764 , 1666782 , 1666784 , 1666804 , 1666807</t>
    </r>
  </si>
  <si>
    <r>
      <rPr>
        <b/>
        <sz val="9"/>
        <color rgb="FF000000"/>
        <rFont val="Calibri"/>
        <family val="2"/>
        <scheme val="minor"/>
      </rPr>
      <t>Exclusif(s) :</t>
    </r>
    <r>
      <rPr>
        <sz val="9"/>
        <color rgb="FF000000"/>
        <rFont val="Calibri"/>
        <family val="2"/>
        <scheme val="minor"/>
      </rPr>
      <t xml:space="preserve"> 1666567, 1666747
</t>
    </r>
    <r>
      <rPr>
        <b/>
        <sz val="9"/>
        <color rgb="FF000000"/>
        <rFont val="Calibri"/>
        <family val="2"/>
        <scheme val="minor"/>
      </rPr>
      <t>Commun(s) :</t>
    </r>
    <r>
      <rPr>
        <sz val="9"/>
        <color rgb="FF000000"/>
        <rFont val="Calibri"/>
        <family val="2"/>
        <scheme val="minor"/>
      </rPr>
      <t xml:space="preserve"> 1666553, 1666554, 1666561 , 1666681 , 1666684 , 1666704 , 1666737 , 1666738 , 1666753 , 1666762 , 1666764 , 1666782 , 1666784 , 1666804 , 1666805</t>
    </r>
  </si>
  <si>
    <r>
      <rPr>
        <b/>
        <sz val="9"/>
        <color rgb="FF000000"/>
        <rFont val="Calibri"/>
        <family val="2"/>
        <scheme val="minor"/>
      </rPr>
      <t>Exclusif(s) :</t>
    </r>
    <r>
      <rPr>
        <sz val="9"/>
        <color rgb="FF000000"/>
        <rFont val="Calibri"/>
        <family val="2"/>
        <scheme val="minor"/>
      </rPr>
      <t xml:space="preserve"> 1667150
</t>
    </r>
    <r>
      <rPr>
        <b/>
        <sz val="9"/>
        <color rgb="FF000000"/>
        <rFont val="Calibri"/>
        <family val="2"/>
        <scheme val="minor"/>
      </rPr>
      <t>Commun(s) :</t>
    </r>
    <r>
      <rPr>
        <sz val="9"/>
        <color rgb="FF000000"/>
        <rFont val="Calibri"/>
        <family val="2"/>
        <scheme val="minor"/>
      </rPr>
      <t xml:space="preserve"> 1667022, 1667023</t>
    </r>
  </si>
  <si>
    <r>
      <rPr>
        <b/>
        <sz val="9"/>
        <color rgb="FF000000"/>
        <rFont val="Calibri"/>
        <family val="2"/>
        <scheme val="minor"/>
      </rPr>
      <t>Exclusif(s) :</t>
    </r>
    <r>
      <rPr>
        <sz val="9"/>
        <color rgb="FF000000"/>
        <rFont val="Calibri"/>
        <family val="2"/>
        <scheme val="minor"/>
      </rPr>
      <t xml:space="preserve"> 1667143
</t>
    </r>
    <r>
      <rPr>
        <b/>
        <sz val="9"/>
        <color rgb="FF000000"/>
        <rFont val="Calibri"/>
        <family val="2"/>
        <scheme val="minor"/>
      </rPr>
      <t>Commun(s) :</t>
    </r>
    <r>
      <rPr>
        <sz val="9"/>
        <color rgb="FF000000"/>
        <rFont val="Calibri"/>
        <family val="2"/>
        <scheme val="minor"/>
      </rPr>
      <t xml:space="preserve"> 1667022, 1667023</t>
    </r>
  </si>
  <si>
    <r>
      <rPr>
        <b/>
        <sz val="9"/>
        <color rgb="FF000000"/>
        <rFont val="Calibri"/>
        <family val="2"/>
        <scheme val="minor"/>
      </rPr>
      <t xml:space="preserve">Exclusif(s) </t>
    </r>
    <r>
      <rPr>
        <sz val="9"/>
        <color rgb="FF000000"/>
        <rFont val="Calibri"/>
        <family val="2"/>
        <scheme val="minor"/>
      </rPr>
      <t xml:space="preserve">: 1667069
</t>
    </r>
    <r>
      <rPr>
        <b/>
        <sz val="9"/>
        <color rgb="FF000000"/>
        <rFont val="Calibri"/>
        <family val="2"/>
        <scheme val="minor"/>
      </rPr>
      <t>Commun(s) :</t>
    </r>
    <r>
      <rPr>
        <sz val="9"/>
        <color rgb="FF000000"/>
        <rFont val="Calibri"/>
        <family val="2"/>
        <scheme val="minor"/>
      </rPr>
      <t xml:space="preserve"> 1667022 , 1667023</t>
    </r>
  </si>
  <si>
    <r>
      <rPr>
        <b/>
        <sz val="9"/>
        <color rgb="FF000000"/>
        <rFont val="Calibri"/>
        <family val="2"/>
        <scheme val="minor"/>
      </rPr>
      <t>Exclusif(s) :</t>
    </r>
    <r>
      <rPr>
        <sz val="9"/>
        <color rgb="FF000000"/>
        <rFont val="Calibri"/>
        <family val="2"/>
        <scheme val="minor"/>
      </rPr>
      <t xml:space="preserve"> 1667032 , 1667184
</t>
    </r>
    <r>
      <rPr>
        <b/>
        <sz val="9"/>
        <color rgb="FF000000"/>
        <rFont val="Calibri"/>
        <family val="2"/>
        <scheme val="minor"/>
      </rPr>
      <t>Commun(s) :</t>
    </r>
    <r>
      <rPr>
        <sz val="9"/>
        <color rgb="FF000000"/>
        <rFont val="Calibri"/>
        <family val="2"/>
        <scheme val="minor"/>
      </rPr>
      <t xml:space="preserve"> 1667022 , 1667023</t>
    </r>
  </si>
  <si>
    <r>
      <rPr>
        <b/>
        <sz val="9"/>
        <color theme="1"/>
        <rFont val="Calibri"/>
        <family val="2"/>
        <scheme val="minor"/>
      </rPr>
      <t xml:space="preserve">Exclusif(s) : </t>
    </r>
    <r>
      <rPr>
        <sz val="9"/>
        <color theme="1"/>
        <rFont val="Calibri"/>
        <family val="2"/>
        <scheme val="minor"/>
      </rPr>
      <t xml:space="preserve">5033668 , 5033801
</t>
    </r>
    <r>
      <rPr>
        <b/>
        <sz val="9"/>
        <color theme="1"/>
        <rFont val="Calibri"/>
        <family val="2"/>
        <scheme val="minor"/>
      </rPr>
      <t>Commun(s) :</t>
    </r>
    <r>
      <rPr>
        <sz val="9"/>
        <color theme="1"/>
        <rFont val="Calibri"/>
        <family val="2"/>
        <scheme val="minor"/>
      </rPr>
      <t xml:space="preserve"> 5033641</t>
    </r>
  </si>
  <si>
    <r>
      <rPr>
        <b/>
        <sz val="9"/>
        <color theme="1"/>
        <rFont val="Calibri"/>
        <family val="2"/>
        <scheme val="minor"/>
      </rPr>
      <t>Exclusif(s) :</t>
    </r>
    <r>
      <rPr>
        <sz val="9"/>
        <color theme="1"/>
        <rFont val="Calibri"/>
        <family val="2"/>
        <scheme val="minor"/>
      </rPr>
      <t xml:space="preserve"> 5033732
</t>
    </r>
    <r>
      <rPr>
        <b/>
        <sz val="9"/>
        <color theme="1"/>
        <rFont val="Calibri"/>
        <family val="2"/>
        <scheme val="minor"/>
      </rPr>
      <t>Commun(s) :</t>
    </r>
    <r>
      <rPr>
        <sz val="9"/>
        <color theme="1"/>
        <rFont val="Calibri"/>
        <family val="2"/>
        <scheme val="minor"/>
      </rPr>
      <t xml:space="preserve"> 5033641</t>
    </r>
  </si>
  <si>
    <t>Année de construction</t>
  </si>
  <si>
    <t>Nombre d'étage(s)</t>
  </si>
  <si>
    <t>Prix de vente ($)</t>
  </si>
  <si>
    <t>-</t>
  </si>
  <si>
    <t>Date de vente</t>
  </si>
  <si>
    <t>Aire d'étages (m2)</t>
  </si>
  <si>
    <t>Valeur au rôle ($)</t>
  </si>
  <si>
    <t>296  300$</t>
  </si>
  <si>
    <t>Superficie terrain (m2)</t>
  </si>
  <si>
    <t>Valeur réelle au m2 ($/m2)</t>
  </si>
  <si>
    <t>État extérieur bâtiment</t>
  </si>
  <si>
    <t>Bon</t>
  </si>
  <si>
    <t>Excellent</t>
  </si>
  <si>
    <t>Qualité des composantes extérieures</t>
  </si>
  <si>
    <t>Théâtre Rialto</t>
  </si>
  <si>
    <t>pointe aux trembles</t>
  </si>
  <si>
    <t>lasalle</t>
  </si>
  <si>
    <t> Année de construction​​​</t>
  </si>
  <si>
    <t> Nombre d'étage(s)​​​</t>
  </si>
  <si>
    <t> Prix de vente ($)​​​</t>
  </si>
  <si>
    <t> Date de vente​​​</t>
  </si>
  <si>
    <t> Aire d'étages​​​</t>
  </si>
  <si>
    <t> Valeur au rôle ($)​​​</t>
  </si>
  <si>
    <t> Valeur bâtisse au rôle ($)​​​</t>
  </si>
  <si>
    <t> Valeur réelle bâtiment ($)​​​</t>
  </si>
  <si>
    <t> Qualité des composantes extérieures​​​</t>
  </si>
  <si>
    <t> Numéro de cadastre​​​(s)</t>
  </si>
  <si>
    <t>Date de l'acte de vente</t>
  </si>
  <si>
    <t>Superficie totale du bâtiment​​​</t>
  </si>
  <si>
    <t>Valeur au rôle d'évaluation de la bâtisse</t>
  </si>
  <si>
    <t>Qualité des revêtements extérieurs utilisés: Excellent, bon, moyen, faible, très faible.​​</t>
  </si>
  <si>
    <t> Valeur au rôle du terrain ($)​​​</t>
  </si>
  <si>
    <t> Superficie du terrain (m2)​​​</t>
  </si>
  <si>
    <t> État extérieur du bâtiment​​​</t>
  </si>
  <si>
    <r>
      <t>Identité de votre terrain​​</t>
    </r>
    <r>
      <rPr>
        <b/>
        <sz val="13"/>
        <color rgb="FF000000"/>
        <rFont val="Arial"/>
        <family val="2"/>
      </rPr>
      <t>​</t>
    </r>
  </si>
  <si>
    <t>Année où le bâtiment a été construit​​​</t>
  </si>
  <si>
    <t>Nombre d'étage du bâtiment excluant le sous-sol​​​</t>
  </si>
  <si>
    <t>Prix auquel la propriété s'est vendu​​​e</t>
  </si>
  <si>
    <t>Valeur du bâtiment au rôle d'évaluation​​​</t>
  </si>
  <si>
    <t>Valeur du terrain au rôle d'évaluation​​​</t>
  </si>
  <si>
    <t>Superficie totale du terrain en mètre carré​​​</t>
  </si>
  <si>
    <t>Prix de vente moins la valeur  au rôle du terrain</t>
  </si>
  <si>
    <t>Valeur réelle du bâtiment divisée par l'aire d'étages​​​</t>
  </si>
  <si>
    <t>État du bâtiment de l'extérieur: Excellent, bon, moyen, faible ou très faible​​​</t>
  </si>
  <si>
    <t>Valeur au rôle d'évaluation du terrain divisé par sa superficie en mètre carré</t>
  </si>
  <si>
    <t> Valeur du terrain ($/m2)​​​</t>
  </si>
  <si>
    <t> Valeur réelle ($/m2)​​​</t>
  </si>
  <si>
    <t>État de l'immeuble</t>
  </si>
  <si>
    <t>Valeur au rôle du terrain ($)</t>
  </si>
  <si>
    <t>Valeur terrain /superficie ($/m2)</t>
  </si>
  <si>
    <t>Valeur au rôle de la bâtisse ($)</t>
  </si>
  <si>
    <t>Valeur réelle bâtiment ($)  (Prix de vente - Valeur au rôle du terrain)</t>
  </si>
</sst>
</file>

<file path=xl/styles.xml><?xml version="1.0" encoding="utf-8"?>
<styleSheet xmlns="http://schemas.openxmlformats.org/spreadsheetml/2006/main">
  <numFmts count="6">
    <numFmt numFmtId="6" formatCode="#,##0\ &quot;$&quot;_);[Red]\(#,##0\ &quot;$&quot;\)"/>
    <numFmt numFmtId="8" formatCode="#,##0.00\ &quot;$&quot;_);[Red]\(#,##0.00\ &quot;$&quot;\)"/>
    <numFmt numFmtId="44" formatCode="_ * #,##0.00_)\ &quot;$&quot;_ ;_ * \(#,##0.00\)\ &quot;$&quot;_ ;_ * &quot;-&quot;??_)\ &quot;$&quot;_ ;_ @_ "/>
    <numFmt numFmtId="164" formatCode="#,##0\ &quot;$&quot;"/>
    <numFmt numFmtId="165" formatCode="[$-F800]dddd\,\ mmmm\ dd\,\ yyyy"/>
    <numFmt numFmtId="166" formatCode="_ * #,##0_)\ &quot;$&quot;_ ;_ * \(#,##0\)\ &quot;$&quot;_ ;_ * &quot;-&quot;??_)\ &quot;$&quot;_ ;_ @_ 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 (Corps)"/>
    </font>
    <font>
      <sz val="9"/>
      <color theme="1"/>
      <name val="Calibri (Corps)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rgb="FF1D2129"/>
      <name val="Calibri"/>
      <family val="2"/>
      <scheme val="minor"/>
    </font>
    <font>
      <b/>
      <sz val="9"/>
      <color rgb="FF1D2129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3"/>
      <color rgb="FF000000"/>
      <name val="Arial"/>
      <family val="2"/>
    </font>
    <font>
      <sz val="13"/>
      <color rgb="FF000000"/>
      <name val="Arial"/>
      <family val="2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1" tint="4.9989318521683403E-2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medium">
        <color theme="1"/>
      </left>
      <right style="thin">
        <color theme="1"/>
      </right>
      <top style="medium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medium">
        <color theme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2">
    <xf numFmtId="0" fontId="0" fillId="0" borderId="0" xfId="0"/>
    <xf numFmtId="0" fontId="0" fillId="5" borderId="0" xfId="0" applyFill="1"/>
    <xf numFmtId="0" fontId="0" fillId="4" borderId="0" xfId="0" applyFill="1"/>
    <xf numFmtId="0" fontId="15" fillId="5" borderId="2" xfId="0" applyFont="1" applyFill="1" applyBorder="1"/>
    <xf numFmtId="0" fontId="15" fillId="4" borderId="1" xfId="0" applyFont="1" applyFill="1" applyBorder="1"/>
    <xf numFmtId="0" fontId="15" fillId="5" borderId="1" xfId="0" applyFont="1" applyFill="1" applyBorder="1"/>
    <xf numFmtId="0" fontId="15" fillId="5" borderId="3" xfId="0" applyFont="1" applyFill="1" applyBorder="1"/>
    <xf numFmtId="0" fontId="14" fillId="5" borderId="4" xfId="0" applyFont="1" applyFill="1" applyBorder="1"/>
    <xf numFmtId="0" fontId="14" fillId="4" borderId="5" xfId="0" applyFont="1" applyFill="1" applyBorder="1"/>
    <xf numFmtId="0" fontId="14" fillId="5" borderId="5" xfId="0" applyFont="1" applyFill="1" applyBorder="1"/>
    <xf numFmtId="0" fontId="14" fillId="5" borderId="6" xfId="0" applyFont="1" applyFill="1" applyBorder="1"/>
    <xf numFmtId="0" fontId="2" fillId="4" borderId="7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vertical="center"/>
    </xf>
    <xf numFmtId="0" fontId="2" fillId="5" borderId="7" xfId="0" applyFont="1" applyFill="1" applyBorder="1" applyAlignment="1">
      <alignment horizontal="left" vertical="center"/>
    </xf>
    <xf numFmtId="0" fontId="2" fillId="5" borderId="7" xfId="0" applyFont="1" applyFill="1" applyBorder="1" applyAlignment="1">
      <alignment horizontal="left" vertical="top" wrapText="1"/>
    </xf>
    <xf numFmtId="0" fontId="2" fillId="5" borderId="7" xfId="0" applyFont="1" applyFill="1" applyBorder="1"/>
    <xf numFmtId="0" fontId="2" fillId="4" borderId="7" xfId="0" applyFont="1" applyFill="1" applyBorder="1"/>
    <xf numFmtId="0" fontId="2" fillId="5" borderId="7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2" fontId="2" fillId="5" borderId="7" xfId="0" applyNumberFormat="1" applyFont="1" applyFill="1" applyBorder="1"/>
    <xf numFmtId="6" fontId="2" fillId="4" borderId="7" xfId="0" applyNumberFormat="1" applyFont="1" applyFill="1" applyBorder="1"/>
    <xf numFmtId="6" fontId="2" fillId="5" borderId="7" xfId="0" applyNumberFormat="1" applyFont="1" applyFill="1" applyBorder="1"/>
    <xf numFmtId="2" fontId="2" fillId="4" borderId="7" xfId="0" applyNumberFormat="1" applyFont="1" applyFill="1" applyBorder="1"/>
    <xf numFmtId="8" fontId="2" fillId="5" borderId="7" xfId="0" applyNumberFormat="1" applyFont="1" applyFill="1" applyBorder="1"/>
    <xf numFmtId="0" fontId="2" fillId="5" borderId="7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wrapText="1"/>
    </xf>
    <xf numFmtId="0" fontId="2" fillId="4" borderId="7" xfId="0" applyFont="1" applyFill="1" applyBorder="1" applyAlignment="1">
      <alignment horizontal="center" vertical="center"/>
    </xf>
    <xf numFmtId="0" fontId="2" fillId="6" borderId="7" xfId="0" applyFont="1" applyFill="1" applyBorder="1"/>
    <xf numFmtId="0" fontId="2" fillId="4" borderId="7" xfId="0" applyFont="1" applyFill="1" applyBorder="1" applyAlignment="1">
      <alignment horizontal="left" vertical="center"/>
    </xf>
    <xf numFmtId="0" fontId="2" fillId="0" borderId="7" xfId="0" applyFont="1" applyBorder="1"/>
    <xf numFmtId="14" fontId="2" fillId="4" borderId="7" xfId="0" applyNumberFormat="1" applyFont="1" applyFill="1" applyBorder="1"/>
    <xf numFmtId="2" fontId="2" fillId="5" borderId="7" xfId="0" applyNumberFormat="1" applyFont="1" applyFill="1" applyBorder="1" applyAlignment="1">
      <alignment horizontal="right"/>
    </xf>
    <xf numFmtId="164" fontId="2" fillId="4" borderId="7" xfId="0" applyNumberFormat="1" applyFont="1" applyFill="1" applyBorder="1"/>
    <xf numFmtId="6" fontId="2" fillId="4" borderId="7" xfId="0" applyNumberFormat="1" applyFont="1" applyFill="1" applyBorder="1" applyAlignment="1">
      <alignment horizontal="right"/>
    </xf>
    <xf numFmtId="164" fontId="2" fillId="5" borderId="7" xfId="0" applyNumberFormat="1" applyFont="1" applyFill="1" applyBorder="1"/>
    <xf numFmtId="0" fontId="2" fillId="3" borderId="7" xfId="0" applyFont="1" applyFill="1" applyBorder="1"/>
    <xf numFmtId="0" fontId="2" fillId="2" borderId="7" xfId="0" applyFont="1" applyFill="1" applyBorder="1"/>
    <xf numFmtId="3" fontId="6" fillId="4" borderId="7" xfId="0" applyNumberFormat="1" applyFont="1" applyFill="1" applyBorder="1" applyAlignment="1">
      <alignment vertical="center" wrapText="1"/>
    </xf>
    <xf numFmtId="0" fontId="9" fillId="4" borderId="7" xfId="0" applyFont="1" applyFill="1" applyBorder="1" applyAlignment="1">
      <alignment vertical="center" wrapText="1"/>
    </xf>
    <xf numFmtId="3" fontId="5" fillId="4" borderId="7" xfId="0" applyNumberFormat="1" applyFont="1" applyFill="1" applyBorder="1" applyAlignment="1">
      <alignment vertical="center" wrapText="1"/>
    </xf>
    <xf numFmtId="0" fontId="11" fillId="4" borderId="7" xfId="0" applyFont="1" applyFill="1" applyBorder="1" applyAlignment="1">
      <alignment vertical="center" wrapText="1"/>
    </xf>
    <xf numFmtId="16" fontId="2" fillId="0" borderId="7" xfId="0" applyNumberFormat="1" applyFont="1" applyBorder="1"/>
    <xf numFmtId="165" fontId="2" fillId="0" borderId="7" xfId="0" applyNumberFormat="1" applyFont="1" applyBorder="1"/>
    <xf numFmtId="0" fontId="13" fillId="5" borderId="8" xfId="0" applyFont="1" applyFill="1" applyBorder="1"/>
    <xf numFmtId="6" fontId="2" fillId="5" borderId="8" xfId="0" applyNumberFormat="1" applyFont="1" applyFill="1" applyBorder="1" applyAlignment="1">
      <alignment horizontal="center"/>
    </xf>
    <xf numFmtId="6" fontId="2" fillId="5" borderId="8" xfId="0" applyNumberFormat="1" applyFont="1" applyFill="1" applyBorder="1"/>
    <xf numFmtId="0" fontId="2" fillId="5" borderId="8" xfId="0" applyFont="1" applyFill="1" applyBorder="1"/>
    <xf numFmtId="0" fontId="2" fillId="5" borderId="9" xfId="0" applyFont="1" applyFill="1" applyBorder="1"/>
    <xf numFmtId="0" fontId="2" fillId="5" borderId="9" xfId="0" applyFont="1" applyFill="1" applyBorder="1" applyAlignment="1">
      <alignment horizontal="center" vertical="center"/>
    </xf>
    <xf numFmtId="0" fontId="2" fillId="5" borderId="9" xfId="0" applyFont="1" applyFill="1" applyBorder="1" applyAlignment="1">
      <alignment horizontal="center"/>
    </xf>
    <xf numFmtId="0" fontId="3" fillId="4" borderId="10" xfId="0" applyFont="1" applyFill="1" applyBorder="1"/>
    <xf numFmtId="0" fontId="3" fillId="4" borderId="11" xfId="0" applyFont="1" applyFill="1" applyBorder="1" applyAlignment="1">
      <alignment horizontal="center"/>
    </xf>
    <xf numFmtId="0" fontId="3" fillId="4" borderId="11" xfId="0" applyFont="1" applyFill="1" applyBorder="1"/>
    <xf numFmtId="0" fontId="14" fillId="4" borderId="1" xfId="0" applyFont="1" applyFill="1" applyBorder="1"/>
    <xf numFmtId="0" fontId="16" fillId="4" borderId="0" xfId="0" applyFont="1" applyFill="1"/>
    <xf numFmtId="164" fontId="3" fillId="4" borderId="11" xfId="0" applyNumberFormat="1" applyFont="1" applyFill="1" applyBorder="1"/>
    <xf numFmtId="166" fontId="3" fillId="4" borderId="11" xfId="1" applyNumberFormat="1" applyFont="1" applyFill="1" applyBorder="1" applyAlignment="1">
      <alignment horizontal="right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/>
    <xf numFmtId="0" fontId="3" fillId="0" borderId="11" xfId="0" applyFont="1" applyBorder="1"/>
    <xf numFmtId="0" fontId="2" fillId="0" borderId="9" xfId="0" applyFont="1" applyBorder="1"/>
  </cellXfs>
  <cellStyles count="2">
    <cellStyle name="Monétaire" xfId="1" builtinId="4"/>
    <cellStyle name="Normal" xfId="0" builtinId="0"/>
  </cellStyles>
  <dxfs count="38">
    <dxf>
      <font>
        <strike val="0"/>
        <outline val="0"/>
        <shadow val="0"/>
        <u val="none"/>
        <vertAlign val="baseline"/>
        <sz val="10"/>
      </font>
      <fill>
        <patternFill patternType="solid">
          <fgColor indexed="64"/>
          <bgColor rgb="FFFFFF00"/>
        </patternFill>
      </fill>
      <border diagonalUp="0" diagonalDown="0">
        <left style="thin">
          <color theme="1"/>
        </left>
        <right/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sz val="10"/>
      </font>
      <fill>
        <patternFill patternType="solid">
          <fgColor indexed="64"/>
          <bgColor rgb="FFFFFF00"/>
        </patternFill>
      </fill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sz val="10"/>
      </font>
      <fill>
        <patternFill patternType="solid">
          <fgColor indexed="64"/>
          <bgColor rgb="FFFFFF00"/>
        </patternFill>
      </fill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sz val="10"/>
      </font>
      <fill>
        <patternFill patternType="solid">
          <fgColor indexed="64"/>
          <bgColor rgb="FFFFFF00"/>
        </patternFill>
      </fill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sz val="10"/>
      </font>
      <fill>
        <patternFill patternType="solid">
          <fgColor indexed="64"/>
          <bgColor theme="9"/>
        </patternFill>
      </fill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sz val="10"/>
      </font>
      <fill>
        <patternFill patternType="solid">
          <fgColor indexed="64"/>
          <bgColor theme="9"/>
        </patternFill>
      </fill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sz val="10"/>
      </font>
      <fill>
        <patternFill patternType="solid">
          <fgColor indexed="64"/>
          <bgColor theme="9"/>
        </patternFill>
      </fill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sz val="10"/>
      </font>
      <fill>
        <patternFill patternType="solid">
          <fgColor indexed="64"/>
          <bgColor rgb="FF00B050"/>
        </patternFill>
      </fill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sz val="10"/>
      </font>
      <fill>
        <patternFill patternType="solid">
          <fgColor indexed="64"/>
          <bgColor rgb="FF00B050"/>
        </patternFill>
      </fill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sz val="10"/>
      </font>
      <fill>
        <patternFill patternType="solid">
          <fgColor indexed="64"/>
          <bgColor rgb="FF00B050"/>
        </patternFill>
      </fill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sz val="10"/>
      </font>
      <fill>
        <patternFill patternType="solid">
          <fgColor indexed="64"/>
          <bgColor rgb="FF00B050"/>
        </patternFill>
      </fill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sz val="10"/>
      </font>
      <fill>
        <patternFill patternType="solid">
          <fgColor indexed="64"/>
          <bgColor theme="4" tint="0.59999389629810485"/>
        </patternFill>
      </fill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sz val="10"/>
      </font>
      <fill>
        <patternFill patternType="solid">
          <fgColor indexed="64"/>
          <bgColor theme="4" tint="0.59999389629810485"/>
        </patternFill>
      </fill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sz val="10"/>
      </font>
      <fill>
        <patternFill patternType="solid">
          <fgColor indexed="64"/>
          <bgColor theme="4" tint="0.59999389629810485"/>
        </patternFill>
      </fill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sz val="10"/>
      </font>
      <fill>
        <patternFill patternType="solid">
          <fgColor indexed="64"/>
          <bgColor theme="4" tint="0.59999389629810485"/>
        </patternFill>
      </fill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sz val="10"/>
      </font>
      <border diagonalUp="0" diagonalDown="0">
        <left/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1" tint="4.9989318521683403E-2"/>
        </patternFill>
      </fill>
      <border diagonalUp="0" diagonalDown="0">
        <left style="thin">
          <color theme="1"/>
        </left>
        <right style="thin">
          <color theme="1"/>
        </right>
        <top/>
        <bottom/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sz val="10"/>
      </font>
      <fill>
        <patternFill patternType="solid">
          <fgColor indexed="64"/>
          <bgColor rgb="FFFFFF00"/>
        </patternFill>
      </fill>
      <border diagonalUp="0" diagonalDown="0">
        <left style="thin">
          <color theme="1"/>
        </left>
        <right/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sz val="10"/>
      </font>
      <fill>
        <patternFill patternType="solid">
          <fgColor indexed="64"/>
          <bgColor rgb="FFFFFF00"/>
        </patternFill>
      </fill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sz val="10"/>
      </font>
      <fill>
        <patternFill patternType="solid">
          <fgColor indexed="64"/>
          <bgColor rgb="FFFFFF00"/>
        </patternFill>
      </fill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sz val="10"/>
      </font>
      <fill>
        <patternFill patternType="solid">
          <fgColor indexed="64"/>
          <bgColor rgb="FFFFFF00"/>
        </patternFill>
      </fill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sz val="10"/>
      </font>
      <fill>
        <patternFill patternType="solid">
          <fgColor indexed="64"/>
          <bgColor theme="9"/>
        </patternFill>
      </fill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sz val="10"/>
      </font>
      <fill>
        <patternFill patternType="solid">
          <fgColor indexed="64"/>
          <bgColor theme="9"/>
        </patternFill>
      </fill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sz val="10"/>
      </font>
      <fill>
        <patternFill patternType="solid">
          <fgColor indexed="64"/>
          <bgColor theme="9"/>
        </patternFill>
      </fill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sz val="10"/>
      </font>
      <fill>
        <patternFill patternType="solid">
          <fgColor indexed="64"/>
          <bgColor rgb="FF00B050"/>
        </patternFill>
      </fill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sz val="10"/>
      </font>
      <fill>
        <patternFill patternType="solid">
          <fgColor indexed="64"/>
          <bgColor rgb="FF00B050"/>
        </patternFill>
      </fill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sz val="10"/>
      </font>
      <fill>
        <patternFill patternType="solid">
          <fgColor indexed="64"/>
          <bgColor rgb="FF00B050"/>
        </patternFill>
      </fill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sz val="10"/>
      </font>
      <fill>
        <patternFill patternType="solid">
          <fgColor indexed="64"/>
          <bgColor rgb="FF00B050"/>
        </patternFill>
      </fill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sz val="10"/>
      </font>
      <fill>
        <patternFill patternType="solid">
          <fgColor indexed="64"/>
          <bgColor theme="4" tint="0.59999389629810485"/>
        </patternFill>
      </fill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sz val="10"/>
      </font>
      <fill>
        <patternFill patternType="solid">
          <fgColor indexed="64"/>
          <bgColor theme="4" tint="0.59999389629810485"/>
        </patternFill>
      </fill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sz val="10"/>
      </font>
      <fill>
        <patternFill patternType="solid">
          <fgColor indexed="64"/>
          <bgColor theme="4" tint="0.59999389629810485"/>
        </patternFill>
      </fill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sz val="10"/>
      </font>
      <fill>
        <patternFill patternType="solid">
          <fgColor indexed="64"/>
          <bgColor theme="4" tint="0.59999389629810485"/>
        </patternFill>
      </fill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sz val="10"/>
      </font>
      <border diagonalUp="0" diagonalDown="0">
        <left/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1" tint="4.9989318521683403E-2"/>
        </patternFill>
      </fill>
      <border diagonalUp="0" diagonalDown="0">
        <left style="thin">
          <color theme="1"/>
        </left>
        <right style="thin">
          <color theme="1"/>
        </right>
        <top/>
        <bottom/>
        <vertical style="thin">
          <color theme="1"/>
        </vertical>
        <horizontal style="thin">
          <color theme="1"/>
        </horizontal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102786</xdr:colOff>
      <xdr:row>2</xdr:row>
      <xdr:rowOff>97693</xdr:rowOff>
    </xdr:from>
    <xdr:to>
      <xdr:col>10</xdr:col>
      <xdr:colOff>1083861</xdr:colOff>
      <xdr:row>2</xdr:row>
      <xdr:rowOff>1412143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xmlns="" id="{FE24F3A2-0304-52E6-B3C0-47262760DF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0241357" y="697803"/>
          <a:ext cx="1038225" cy="1314450"/>
        </a:xfrm>
        <a:prstGeom prst="rect">
          <a:avLst/>
        </a:prstGeom>
      </xdr:spPr>
    </xdr:pic>
    <xdr:clientData/>
  </xdr:twoCellAnchor>
  <xdr:twoCellAnchor editAs="oneCell">
    <xdr:from>
      <xdr:col>11</xdr:col>
      <xdr:colOff>65349</xdr:colOff>
      <xdr:row>2</xdr:row>
      <xdr:rowOff>102787</xdr:rowOff>
    </xdr:from>
    <xdr:to>
      <xdr:col>11</xdr:col>
      <xdr:colOff>1151199</xdr:colOff>
      <xdr:row>2</xdr:row>
      <xdr:rowOff>1388662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xmlns="" id="{102A800C-BB91-7728-550C-61478B14F597}"/>
            </a:ext>
            <a:ext uri="{147F2762-F138-4A5C-976F-8EAC2B608ADB}">
              <a16:predDERef xmlns:a16="http://schemas.microsoft.com/office/drawing/2014/main" xmlns="" pred="{FE24F3A2-0304-52E6-B3C0-47262760DF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1446008" y="702897"/>
          <a:ext cx="1104900" cy="1285875"/>
        </a:xfrm>
        <a:prstGeom prst="rect">
          <a:avLst/>
        </a:prstGeom>
      </xdr:spPr>
    </xdr:pic>
    <xdr:clientData/>
  </xdr:twoCellAnchor>
  <xdr:twoCellAnchor editAs="oneCell">
    <xdr:from>
      <xdr:col>12</xdr:col>
      <xdr:colOff>97692</xdr:colOff>
      <xdr:row>2</xdr:row>
      <xdr:rowOff>125604</xdr:rowOff>
    </xdr:from>
    <xdr:to>
      <xdr:col>13</xdr:col>
      <xdr:colOff>4291</xdr:colOff>
      <xdr:row>2</xdr:row>
      <xdr:rowOff>1449579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xmlns="" id="{4EBFE590-BB9B-AB1F-1140-3EC7979A36B7}"/>
            </a:ext>
            <a:ext uri="{147F2762-F138-4A5C-976F-8EAC2B608ADB}">
              <a16:predDERef xmlns:a16="http://schemas.microsoft.com/office/drawing/2014/main" xmlns="" pred="{102A800C-BB91-7728-550C-61478B14F5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2804176" y="725714"/>
          <a:ext cx="1325824" cy="1323975"/>
        </a:xfrm>
        <a:prstGeom prst="rect">
          <a:avLst/>
        </a:prstGeom>
      </xdr:spPr>
    </xdr:pic>
    <xdr:clientData/>
  </xdr:twoCellAnchor>
  <xdr:twoCellAnchor editAs="oneCell">
    <xdr:from>
      <xdr:col>13</xdr:col>
      <xdr:colOff>165415</xdr:colOff>
      <xdr:row>2</xdr:row>
      <xdr:rowOff>125605</xdr:rowOff>
    </xdr:from>
    <xdr:to>
      <xdr:col>13</xdr:col>
      <xdr:colOff>1357889</xdr:colOff>
      <xdr:row>2</xdr:row>
      <xdr:rowOff>1430530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xmlns="" id="{5B663C5D-EB5C-8E15-D837-17C6446EE9F3}"/>
            </a:ext>
            <a:ext uri="{147F2762-F138-4A5C-976F-8EAC2B608ADB}">
              <a16:predDERef xmlns:a16="http://schemas.microsoft.com/office/drawing/2014/main" xmlns="" pred="{4EBFE590-BB9B-AB1F-1140-3EC7979A36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4351239" y="725715"/>
          <a:ext cx="1201999" cy="1304925"/>
        </a:xfrm>
        <a:prstGeom prst="rect">
          <a:avLst/>
        </a:prstGeom>
      </xdr:spPr>
    </xdr:pic>
    <xdr:clientData/>
  </xdr:twoCellAnchor>
  <xdr:twoCellAnchor editAs="oneCell">
    <xdr:from>
      <xdr:col>3</xdr:col>
      <xdr:colOff>412482</xdr:colOff>
      <xdr:row>2</xdr:row>
      <xdr:rowOff>36684</xdr:rowOff>
    </xdr:from>
    <xdr:to>
      <xdr:col>3</xdr:col>
      <xdr:colOff>1541371</xdr:colOff>
      <xdr:row>2</xdr:row>
      <xdr:rowOff>1426947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xmlns="" id="{E058F432-5E38-33F0-47ED-D6E8414E99C4}"/>
            </a:ext>
            <a:ext uri="{147F2762-F138-4A5C-976F-8EAC2B608ADB}">
              <a16:predDERef xmlns:a16="http://schemas.microsoft.com/office/drawing/2014/main" xmlns="" pred="{5B663C5D-EB5C-8E15-D837-17C6446EE9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957867" y="636794"/>
          <a:ext cx="1128889" cy="1390263"/>
        </a:xfrm>
        <a:prstGeom prst="rect">
          <a:avLst/>
        </a:prstGeom>
      </xdr:spPr>
    </xdr:pic>
    <xdr:clientData/>
  </xdr:twoCellAnchor>
  <xdr:twoCellAnchor editAs="oneCell">
    <xdr:from>
      <xdr:col>4</xdr:col>
      <xdr:colOff>332685</xdr:colOff>
      <xdr:row>2</xdr:row>
      <xdr:rowOff>47390</xdr:rowOff>
    </xdr:from>
    <xdr:to>
      <xdr:col>4</xdr:col>
      <xdr:colOff>1544830</xdr:colOff>
      <xdr:row>2</xdr:row>
      <xdr:rowOff>1444882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xmlns="" id="{B3B547E0-F3F9-F4F4-01E4-9B7ADBCFBF3A}"/>
            </a:ext>
            <a:ext uri="{147F2762-F138-4A5C-976F-8EAC2B608ADB}">
              <a16:predDERef xmlns:a16="http://schemas.microsoft.com/office/drawing/2014/main" xmlns="" pred="{E058F432-5E38-33F0-47ED-D6E8414E99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9013344" y="647500"/>
          <a:ext cx="1212145" cy="1397492"/>
        </a:xfrm>
        <a:prstGeom prst="rect">
          <a:avLst/>
        </a:prstGeom>
      </xdr:spPr>
    </xdr:pic>
    <xdr:clientData/>
  </xdr:twoCellAnchor>
  <xdr:twoCellAnchor editAs="oneCell">
    <xdr:from>
      <xdr:col>5</xdr:col>
      <xdr:colOff>262397</xdr:colOff>
      <xdr:row>2</xdr:row>
      <xdr:rowOff>29525</xdr:rowOff>
    </xdr:from>
    <xdr:to>
      <xdr:col>5</xdr:col>
      <xdr:colOff>1549330</xdr:colOff>
      <xdr:row>2</xdr:row>
      <xdr:rowOff>1444683</xdr:rowOff>
    </xdr:to>
    <xdr:pic>
      <xdr:nvPicPr>
        <xdr:cNvPr id="8" name="Image 7">
          <a:extLst>
            <a:ext uri="{FF2B5EF4-FFF2-40B4-BE49-F238E27FC236}">
              <a16:creationId xmlns:a16="http://schemas.microsoft.com/office/drawing/2014/main" xmlns="" id="{D221C5C3-8E94-5948-E50D-5522D2AEBF53}"/>
            </a:ext>
            <a:ext uri="{147F2762-F138-4A5C-976F-8EAC2B608ADB}">
              <a16:predDERef xmlns:a16="http://schemas.microsoft.com/office/drawing/2014/main" xmlns="" pred="{B3B547E0-F3F9-F4F4-01E4-9B7ADBCFBF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10868990" y="629635"/>
          <a:ext cx="1286933" cy="1415158"/>
        </a:xfrm>
        <a:prstGeom prst="rect">
          <a:avLst/>
        </a:prstGeom>
      </xdr:spPr>
    </xdr:pic>
    <xdr:clientData/>
  </xdr:twoCellAnchor>
  <xdr:twoCellAnchor editAs="oneCell">
    <xdr:from>
      <xdr:col>7</xdr:col>
      <xdr:colOff>111648</xdr:colOff>
      <xdr:row>2</xdr:row>
      <xdr:rowOff>55824</xdr:rowOff>
    </xdr:from>
    <xdr:to>
      <xdr:col>7</xdr:col>
      <xdr:colOff>1645173</xdr:colOff>
      <xdr:row>2</xdr:row>
      <xdr:rowOff>1417899</xdr:rowOff>
    </xdr:to>
    <xdr:pic>
      <xdr:nvPicPr>
        <xdr:cNvPr id="14" name="Image 13">
          <a:extLst>
            <a:ext uri="{FF2B5EF4-FFF2-40B4-BE49-F238E27FC236}">
              <a16:creationId xmlns:a16="http://schemas.microsoft.com/office/drawing/2014/main" xmlns="" id="{E0D21288-70B3-42E6-9A11-AD6AF1349C6D}"/>
            </a:ext>
            <a:ext uri="{147F2762-F138-4A5C-976F-8EAC2B608ADB}">
              <a16:predDERef xmlns:a16="http://schemas.microsoft.com/office/drawing/2014/main" xmlns="" pred="{D221C5C3-8E94-5948-E50D-5522D2AEBF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14514285" y="655934"/>
          <a:ext cx="1562100" cy="1362075"/>
        </a:xfrm>
        <a:prstGeom prst="rect">
          <a:avLst/>
        </a:prstGeom>
      </xdr:spPr>
    </xdr:pic>
    <xdr:clientData/>
  </xdr:twoCellAnchor>
  <xdr:twoCellAnchor editAs="oneCell">
    <xdr:from>
      <xdr:col>8</xdr:col>
      <xdr:colOff>121836</xdr:colOff>
      <xdr:row>2</xdr:row>
      <xdr:rowOff>84399</xdr:rowOff>
    </xdr:from>
    <xdr:to>
      <xdr:col>8</xdr:col>
      <xdr:colOff>1645836</xdr:colOff>
      <xdr:row>2</xdr:row>
      <xdr:rowOff>1417899</xdr:rowOff>
    </xdr:to>
    <xdr:pic>
      <xdr:nvPicPr>
        <xdr:cNvPr id="15" name="Image 14">
          <a:extLst>
            <a:ext uri="{FF2B5EF4-FFF2-40B4-BE49-F238E27FC236}">
              <a16:creationId xmlns:a16="http://schemas.microsoft.com/office/drawing/2014/main" xmlns="" id="{A8804C4B-D094-49CF-AD1E-F8F1AF96DD82}"/>
            </a:ext>
            <a:ext uri="{147F2762-F138-4A5C-976F-8EAC2B608ADB}">
              <a16:predDERef xmlns:a16="http://schemas.microsoft.com/office/drawing/2014/main" xmlns="" pred="{E0D21288-70B3-42E6-9A11-AD6AF1349C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16408539" y="684509"/>
          <a:ext cx="1571625" cy="1333500"/>
        </a:xfrm>
        <a:prstGeom prst="rect">
          <a:avLst/>
        </a:prstGeom>
      </xdr:spPr>
    </xdr:pic>
    <xdr:clientData/>
  </xdr:twoCellAnchor>
  <xdr:twoCellAnchor editAs="oneCell">
    <xdr:from>
      <xdr:col>9</xdr:col>
      <xdr:colOff>173893</xdr:colOff>
      <xdr:row>2</xdr:row>
      <xdr:rowOff>97692</xdr:rowOff>
    </xdr:from>
    <xdr:to>
      <xdr:col>10</xdr:col>
      <xdr:colOff>2443</xdr:colOff>
      <xdr:row>2</xdr:row>
      <xdr:rowOff>1450242</xdr:rowOff>
    </xdr:to>
    <xdr:pic>
      <xdr:nvPicPr>
        <xdr:cNvPr id="16" name="Image 15">
          <a:extLst>
            <a:ext uri="{FF2B5EF4-FFF2-40B4-BE49-F238E27FC236}">
              <a16:creationId xmlns:a16="http://schemas.microsoft.com/office/drawing/2014/main" xmlns="" id="{964DB709-5631-4620-9C02-3DDB6554D061}"/>
            </a:ext>
            <a:ext uri="{147F2762-F138-4A5C-976F-8EAC2B608ADB}">
              <a16:predDERef xmlns:a16="http://schemas.microsoft.com/office/drawing/2014/main" xmlns="" pred="{A8804C4B-D094-49CF-AD1E-F8F1AF96DD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8344662" y="697802"/>
          <a:ext cx="1609725" cy="1352550"/>
        </a:xfrm>
        <a:prstGeom prst="rect">
          <a:avLst/>
        </a:prstGeom>
      </xdr:spPr>
    </xdr:pic>
    <xdr:clientData/>
  </xdr:twoCellAnchor>
  <xdr:twoCellAnchor editAs="oneCell">
    <xdr:from>
      <xdr:col>2</xdr:col>
      <xdr:colOff>234572</xdr:colOff>
      <xdr:row>2</xdr:row>
      <xdr:rowOff>82983</xdr:rowOff>
    </xdr:from>
    <xdr:to>
      <xdr:col>2</xdr:col>
      <xdr:colOff>1291847</xdr:colOff>
      <xdr:row>2</xdr:row>
      <xdr:rowOff>1463097</xdr:rowOff>
    </xdr:to>
    <xdr:pic>
      <xdr:nvPicPr>
        <xdr:cNvPr id="18" name="Image 17">
          <a:extLst>
            <a:ext uri="{FF2B5EF4-FFF2-40B4-BE49-F238E27FC236}">
              <a16:creationId xmlns:a16="http://schemas.microsoft.com/office/drawing/2014/main" xmlns="" id="{66FA99CB-6598-9422-8F29-2FF3A4C51DDD}"/>
            </a:ext>
            <a:ext uri="{147F2762-F138-4A5C-976F-8EAC2B608ADB}">
              <a16:predDERef xmlns:a16="http://schemas.microsoft.com/office/drawing/2014/main" xmlns="" pred="{964DB709-5631-4620-9C02-3DDB6554D0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5188968" y="683093"/>
          <a:ext cx="1057275" cy="1380114"/>
        </a:xfrm>
        <a:prstGeom prst="rect">
          <a:avLst/>
        </a:prstGeom>
      </xdr:spPr>
    </xdr:pic>
    <xdr:clientData/>
  </xdr:twoCellAnchor>
  <xdr:twoCellAnchor editAs="oneCell">
    <xdr:from>
      <xdr:col>1</xdr:col>
      <xdr:colOff>241893</xdr:colOff>
      <xdr:row>2</xdr:row>
      <xdr:rowOff>139560</xdr:rowOff>
    </xdr:from>
    <xdr:to>
      <xdr:col>1</xdr:col>
      <xdr:colOff>1375368</xdr:colOff>
      <xdr:row>2</xdr:row>
      <xdr:rowOff>1473060</xdr:rowOff>
    </xdr:to>
    <xdr:pic>
      <xdr:nvPicPr>
        <xdr:cNvPr id="19" name="Image 18">
          <a:extLst>
            <a:ext uri="{FF2B5EF4-FFF2-40B4-BE49-F238E27FC236}">
              <a16:creationId xmlns:a16="http://schemas.microsoft.com/office/drawing/2014/main" xmlns="" id="{DACBE496-190D-6B4B-DF6A-BDA778B76D7D}"/>
            </a:ext>
            <a:ext uri="{147F2762-F138-4A5C-976F-8EAC2B608ADB}">
              <a16:predDERef xmlns:a16="http://schemas.microsoft.com/office/drawing/2014/main" xmlns="" pred="{66FA99CB-6598-9422-8F29-2FF3A4C51D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3437827" y="739670"/>
          <a:ext cx="1133475" cy="1333500"/>
        </a:xfrm>
        <a:prstGeom prst="rect">
          <a:avLst/>
        </a:prstGeom>
      </xdr:spPr>
    </xdr:pic>
    <xdr:clientData/>
  </xdr:twoCellAnchor>
  <xdr:twoCellAnchor editAs="oneCell">
    <xdr:from>
      <xdr:col>14</xdr:col>
      <xdr:colOff>157735</xdr:colOff>
      <xdr:row>2</xdr:row>
      <xdr:rowOff>167783</xdr:rowOff>
    </xdr:from>
    <xdr:to>
      <xdr:col>14</xdr:col>
      <xdr:colOff>1465130</xdr:colOff>
      <xdr:row>2</xdr:row>
      <xdr:rowOff>1482233</xdr:rowOff>
    </xdr:to>
    <xdr:pic>
      <xdr:nvPicPr>
        <xdr:cNvPr id="20" name="Image 19">
          <a:extLst>
            <a:ext uri="{FF2B5EF4-FFF2-40B4-BE49-F238E27FC236}">
              <a16:creationId xmlns:a16="http://schemas.microsoft.com/office/drawing/2014/main" xmlns="" id="{BFB5886C-5468-F883-B36C-153073B723D8}"/>
            </a:ext>
            <a:ext uri="{147F2762-F138-4A5C-976F-8EAC2B608ADB}">
              <a16:predDERef xmlns:a16="http://schemas.microsoft.com/office/drawing/2014/main" xmlns="" pred="{DACBE496-190D-6B4B-DF6A-BDA778B76D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5906636" y="767893"/>
          <a:ext cx="1335970" cy="1314450"/>
        </a:xfrm>
        <a:prstGeom prst="rect">
          <a:avLst/>
        </a:prstGeom>
      </xdr:spPr>
    </xdr:pic>
    <xdr:clientData/>
  </xdr:twoCellAnchor>
  <xdr:twoCellAnchor editAs="oneCell">
    <xdr:from>
      <xdr:col>15</xdr:col>
      <xdr:colOff>65263</xdr:colOff>
      <xdr:row>2</xdr:row>
      <xdr:rowOff>140336</xdr:rowOff>
    </xdr:from>
    <xdr:to>
      <xdr:col>16</xdr:col>
      <xdr:colOff>708</xdr:colOff>
      <xdr:row>2</xdr:row>
      <xdr:rowOff>1445261</xdr:rowOff>
    </xdr:to>
    <xdr:pic>
      <xdr:nvPicPr>
        <xdr:cNvPr id="21" name="Image 20">
          <a:extLst>
            <a:ext uri="{FF2B5EF4-FFF2-40B4-BE49-F238E27FC236}">
              <a16:creationId xmlns:a16="http://schemas.microsoft.com/office/drawing/2014/main" xmlns="" id="{614DD357-DA6E-4DDB-2BB4-2CA15DB5A420}"/>
            </a:ext>
            <a:ext uri="{147F2762-F138-4A5C-976F-8EAC2B608ADB}">
              <a16:predDERef xmlns:a16="http://schemas.microsoft.com/office/drawing/2014/main" xmlns="" pred="{BFB5886C-5468-F883-B36C-153073B723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27488889" y="740446"/>
          <a:ext cx="1554695" cy="1304925"/>
        </a:xfrm>
        <a:prstGeom prst="rect">
          <a:avLst/>
        </a:prstGeom>
      </xdr:spPr>
    </xdr:pic>
    <xdr:clientData/>
  </xdr:twoCellAnchor>
  <xdr:twoCellAnchor editAs="oneCell">
    <xdr:from>
      <xdr:col>6</xdr:col>
      <xdr:colOff>254523</xdr:colOff>
      <xdr:row>2</xdr:row>
      <xdr:rowOff>65349</xdr:rowOff>
    </xdr:from>
    <xdr:to>
      <xdr:col>6</xdr:col>
      <xdr:colOff>1559448</xdr:colOff>
      <xdr:row>2</xdr:row>
      <xdr:rowOff>1427424</xdr:rowOff>
    </xdr:to>
    <xdr:pic>
      <xdr:nvPicPr>
        <xdr:cNvPr id="9" name="Image 8">
          <a:extLst>
            <a:ext uri="{FF2B5EF4-FFF2-40B4-BE49-F238E27FC236}">
              <a16:creationId xmlns:a16="http://schemas.microsoft.com/office/drawing/2014/main" xmlns="" id="{7299859E-CC31-EC4B-982A-2061601EA472}"/>
            </a:ext>
            <a:ext uri="{147F2762-F138-4A5C-976F-8EAC2B608ADB}">
              <a16:predDERef xmlns:a16="http://schemas.microsoft.com/office/drawing/2014/main" xmlns="" pred="{614DD357-DA6E-4DDB-2BB4-2CA15DB5A4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12787050" y="665459"/>
          <a:ext cx="1304925" cy="1362075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1" name="Tableau1" displayName="Tableau1" ref="A1:P19" totalsRowShown="0" headerRowDxfId="37" dataDxfId="36" tableBorderDxfId="35">
  <autoFilter ref="A1:P19"/>
  <tableColumns count="16">
    <tableColumn id="1" name="Colonne1" dataDxfId="34"/>
    <tableColumn id="2" name="Sujet" dataDxfId="33"/>
    <tableColumn id="3" name="Comparable #1" dataDxfId="32"/>
    <tableColumn id="4" name="Comparable #2" dataDxfId="31"/>
    <tableColumn id="5" name="Comparable #3" dataDxfId="30"/>
    <tableColumn id="6" name="Comparable #4" dataDxfId="29"/>
    <tableColumn id="7" name="Comparable #5" dataDxfId="28"/>
    <tableColumn id="8" name="Comparable #6" dataDxfId="27"/>
    <tableColumn id="9" name="Comparable #7" dataDxfId="26"/>
    <tableColumn id="10" name="Comparable #8" dataDxfId="25"/>
    <tableColumn id="11" name="Comparable #9" dataDxfId="24"/>
    <tableColumn id="12" name="Comparable #10" dataDxfId="23"/>
    <tableColumn id="13" name="Comparable #11" dataDxfId="22"/>
    <tableColumn id="14" name="Comparable #12" dataDxfId="21"/>
    <tableColumn id="15" name="Comparable #13" dataDxfId="20"/>
    <tableColumn id="16" name="Comparable #14" dataDxfId="19"/>
  </tableColumns>
  <tableStyleInfo name="TableStyleMedium21" showFirstColumn="0" showLastColumn="0" showRowStripes="1" showColumnStripes="0"/>
</table>
</file>

<file path=xl/tables/table2.xml><?xml version="1.0" encoding="utf-8"?>
<table xmlns="http://schemas.openxmlformats.org/spreadsheetml/2006/main" id="2" name="Tableau13" displayName="Tableau13" ref="A1:P19" totalsRowShown="0" headerRowDxfId="18" dataDxfId="17" tableBorderDxfId="16">
  <autoFilter ref="A1:P19"/>
  <tableColumns count="16">
    <tableColumn id="1" name="Colonne1" dataDxfId="15"/>
    <tableColumn id="2" name="Sujet" dataDxfId="14"/>
    <tableColumn id="3" name="Comparable #1" dataDxfId="13"/>
    <tableColumn id="4" name="Comparable #2" dataDxfId="12"/>
    <tableColumn id="5" name="Comparable #3" dataDxfId="11"/>
    <tableColumn id="6" name="Comparable #4" dataDxfId="10"/>
    <tableColumn id="7" name="Comparable #5" dataDxfId="9"/>
    <tableColumn id="8" name="Comparable #6" dataDxfId="8"/>
    <tableColumn id="9" name="Comparable #7" dataDxfId="7"/>
    <tableColumn id="10" name="Comparable #8" dataDxfId="6"/>
    <tableColumn id="11" name="Comparable #9" dataDxfId="5"/>
    <tableColumn id="12" name="Comparable #10" dataDxfId="4"/>
    <tableColumn id="13" name="Comparable #11" dataDxfId="3"/>
    <tableColumn id="14" name="Comparable #12" dataDxfId="2"/>
    <tableColumn id="15" name="Comparable #13" dataDxfId="1"/>
    <tableColumn id="16" name="Comparable #14" dataDxfId="0"/>
  </tableColumns>
  <tableStyleInfo name="TableStyleMedium21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100"/>
  <sheetViews>
    <sheetView zoomScale="188" zoomScaleNormal="44" workbookViewId="0">
      <pane xSplit="1" topLeftCell="B1" activePane="topRight" state="frozen"/>
      <selection pane="topRight" activeCell="B2" sqref="B2"/>
    </sheetView>
  </sheetViews>
  <sheetFormatPr baseColWidth="10" defaultColWidth="11.42578125" defaultRowHeight="12.75"/>
  <cols>
    <col min="1" max="1" width="42" style="29" customWidth="1"/>
    <col min="2" max="2" width="23" style="36" customWidth="1"/>
    <col min="3" max="3" width="20.85546875" style="36" customWidth="1"/>
    <col min="4" max="4" width="28" style="36" customWidth="1"/>
    <col min="5" max="5" width="25.28515625" style="36" customWidth="1"/>
    <col min="6" max="6" width="25.28515625" style="29" customWidth="1"/>
    <col min="7" max="7" width="24.42578125" style="29" customWidth="1"/>
    <col min="8" max="9" width="24.7109375" style="29" customWidth="1"/>
    <col min="10" max="10" width="25.85546875" style="29" customWidth="1"/>
    <col min="11" max="11" width="16.28515625" style="29" customWidth="1"/>
    <col min="12" max="12" width="17.28515625" style="29" customWidth="1"/>
    <col min="13" max="13" width="19.42578125" style="29" customWidth="1"/>
    <col min="14" max="14" width="20.42578125" style="29" customWidth="1"/>
    <col min="15" max="15" width="22" style="29" customWidth="1"/>
    <col min="16" max="16" width="22.85546875" style="29" customWidth="1"/>
    <col min="17" max="17" width="15" style="29" customWidth="1"/>
    <col min="18" max="16384" width="11.42578125" style="29"/>
  </cols>
  <sheetData>
    <row r="1" spans="1:28" s="27" customFormat="1" ht="18" customHeight="1">
      <c r="A1" s="27" t="s">
        <v>0</v>
      </c>
      <c r="B1" s="27" t="s">
        <v>1</v>
      </c>
      <c r="C1" s="27" t="s">
        <v>2</v>
      </c>
      <c r="D1" s="27" t="s">
        <v>3</v>
      </c>
      <c r="E1" s="27" t="s">
        <v>4</v>
      </c>
      <c r="F1" s="27" t="s">
        <v>5</v>
      </c>
      <c r="G1" s="27" t="s">
        <v>6</v>
      </c>
      <c r="H1" s="27" t="s">
        <v>7</v>
      </c>
      <c r="I1" s="27" t="s">
        <v>8</v>
      </c>
      <c r="J1" s="27" t="s">
        <v>9</v>
      </c>
      <c r="K1" s="27" t="s">
        <v>10</v>
      </c>
      <c r="L1" s="27" t="s">
        <v>11</v>
      </c>
      <c r="M1" s="27" t="s">
        <v>12</v>
      </c>
      <c r="N1" s="27" t="s">
        <v>13</v>
      </c>
      <c r="O1" s="27" t="s">
        <v>14</v>
      </c>
      <c r="P1" s="27" t="s">
        <v>15</v>
      </c>
    </row>
    <row r="2" spans="1:28" s="26" customFormat="1" ht="38.25">
      <c r="A2" s="28" t="s">
        <v>16</v>
      </c>
      <c r="B2" s="11" t="s">
        <v>17</v>
      </c>
      <c r="C2" s="11" t="s">
        <v>18</v>
      </c>
      <c r="D2" s="11" t="s">
        <v>19</v>
      </c>
      <c r="E2" s="11" t="s">
        <v>20</v>
      </c>
      <c r="F2" s="11" t="s">
        <v>21</v>
      </c>
      <c r="G2" s="11" t="s">
        <v>22</v>
      </c>
      <c r="H2" s="11" t="s">
        <v>23</v>
      </c>
      <c r="I2" s="11" t="s">
        <v>24</v>
      </c>
      <c r="J2" s="11" t="s">
        <v>25</v>
      </c>
      <c r="K2" s="11" t="s">
        <v>26</v>
      </c>
      <c r="L2" s="11" t="s">
        <v>27</v>
      </c>
      <c r="M2" s="11" t="s">
        <v>28</v>
      </c>
      <c r="N2" s="11" t="s">
        <v>29</v>
      </c>
      <c r="O2" s="11" t="s">
        <v>30</v>
      </c>
      <c r="P2" s="11" t="s">
        <v>31</v>
      </c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</row>
    <row r="3" spans="1:28" s="15" customFormat="1" ht="120" customHeight="1">
      <c r="A3" s="13" t="s">
        <v>32</v>
      </c>
      <c r="B3" s="14"/>
      <c r="C3" s="14"/>
      <c r="D3" s="14"/>
      <c r="F3" s="14"/>
      <c r="G3" s="14"/>
      <c r="H3" s="14"/>
      <c r="J3" s="14"/>
      <c r="K3" s="14"/>
      <c r="L3" s="14"/>
      <c r="M3" s="14"/>
      <c r="N3" s="14"/>
      <c r="O3" s="14"/>
      <c r="P3" s="14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</row>
    <row r="4" spans="1:28" s="12" customFormat="1" ht="84.95" customHeight="1">
      <c r="A4" s="12" t="s">
        <v>33</v>
      </c>
      <c r="B4" s="37" t="s">
        <v>34</v>
      </c>
      <c r="C4" s="37" t="s">
        <v>35</v>
      </c>
      <c r="D4" s="37" t="s">
        <v>36</v>
      </c>
      <c r="E4" s="38" t="s">
        <v>37</v>
      </c>
      <c r="F4" s="39" t="s">
        <v>38</v>
      </c>
      <c r="G4" s="37" t="s">
        <v>39</v>
      </c>
      <c r="H4" s="37" t="s">
        <v>40</v>
      </c>
      <c r="I4" s="37" t="s">
        <v>41</v>
      </c>
      <c r="J4" s="40" t="s">
        <v>42</v>
      </c>
      <c r="K4" s="40" t="s">
        <v>43</v>
      </c>
      <c r="L4" s="40" t="s">
        <v>44</v>
      </c>
      <c r="M4" s="40" t="s">
        <v>45</v>
      </c>
      <c r="N4" s="40" t="s">
        <v>46</v>
      </c>
      <c r="O4" s="37" t="s">
        <v>47</v>
      </c>
      <c r="P4" s="37" t="s">
        <v>48</v>
      </c>
      <c r="Q4" s="58"/>
      <c r="R4" s="58"/>
      <c r="S4" s="58"/>
      <c r="T4" s="58"/>
      <c r="U4" s="58"/>
      <c r="V4" s="58"/>
      <c r="W4" s="58"/>
      <c r="X4" s="58"/>
      <c r="Y4" s="58"/>
      <c r="Z4" s="58"/>
      <c r="AA4" s="58"/>
      <c r="AB4" s="58"/>
    </row>
    <row r="5" spans="1:28" s="15" customFormat="1">
      <c r="A5" s="15" t="s">
        <v>49</v>
      </c>
      <c r="B5" s="15">
        <v>1981</v>
      </c>
      <c r="C5" s="15">
        <v>1982</v>
      </c>
      <c r="D5" s="15">
        <v>1981</v>
      </c>
      <c r="E5" s="15">
        <v>1981</v>
      </c>
      <c r="F5" s="15">
        <v>1981</v>
      </c>
      <c r="G5" s="15">
        <v>1981</v>
      </c>
      <c r="H5" s="15">
        <v>1981</v>
      </c>
      <c r="I5" s="15">
        <v>1981</v>
      </c>
      <c r="J5" s="15">
        <v>1981</v>
      </c>
      <c r="K5" s="15">
        <v>1982</v>
      </c>
      <c r="L5" s="15">
        <v>1982</v>
      </c>
      <c r="M5" s="15">
        <v>1982</v>
      </c>
      <c r="N5" s="15">
        <v>1982</v>
      </c>
      <c r="O5" s="15">
        <v>2012</v>
      </c>
      <c r="P5" s="15">
        <v>2012</v>
      </c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</row>
    <row r="6" spans="1:28" s="16" customFormat="1">
      <c r="A6" s="16" t="s">
        <v>50</v>
      </c>
      <c r="B6" s="16">
        <v>1</v>
      </c>
      <c r="C6" s="16">
        <v>1</v>
      </c>
      <c r="D6" s="16">
        <v>1</v>
      </c>
      <c r="E6" s="16">
        <v>1</v>
      </c>
      <c r="F6" s="16">
        <v>1</v>
      </c>
      <c r="G6" s="16">
        <v>1</v>
      </c>
      <c r="H6" s="16">
        <v>1</v>
      </c>
      <c r="I6" s="16">
        <v>1</v>
      </c>
      <c r="J6" s="16">
        <v>1</v>
      </c>
      <c r="K6" s="16">
        <v>1</v>
      </c>
      <c r="L6" s="16">
        <v>1</v>
      </c>
      <c r="M6" s="16">
        <v>1</v>
      </c>
      <c r="N6" s="16">
        <v>1</v>
      </c>
      <c r="O6" s="16">
        <v>1</v>
      </c>
      <c r="P6" s="16">
        <v>1</v>
      </c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</row>
    <row r="7" spans="1:28" s="15" customFormat="1">
      <c r="A7" s="15" t="s">
        <v>51</v>
      </c>
      <c r="B7" s="17" t="s">
        <v>52</v>
      </c>
      <c r="C7" s="21">
        <v>329000</v>
      </c>
      <c r="D7" s="21">
        <v>306000</v>
      </c>
      <c r="E7" s="21">
        <v>442000</v>
      </c>
      <c r="F7" s="21">
        <v>290000</v>
      </c>
      <c r="G7" s="21">
        <v>350000</v>
      </c>
      <c r="H7" s="21">
        <v>340000</v>
      </c>
      <c r="I7" s="21">
        <v>208000</v>
      </c>
      <c r="J7" s="21">
        <v>250000</v>
      </c>
      <c r="K7" s="21">
        <v>335000</v>
      </c>
      <c r="L7" s="21">
        <v>390000</v>
      </c>
      <c r="M7" s="21">
        <v>280000</v>
      </c>
      <c r="N7" s="21">
        <v>322500</v>
      </c>
      <c r="O7" s="21">
        <v>259000</v>
      </c>
      <c r="P7" s="21">
        <v>250000</v>
      </c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</row>
    <row r="8" spans="1:28" s="16" customFormat="1">
      <c r="A8" s="16" t="s">
        <v>53</v>
      </c>
      <c r="B8" s="18" t="s">
        <v>52</v>
      </c>
      <c r="C8" s="30">
        <v>44351</v>
      </c>
      <c r="D8" s="30">
        <v>44503</v>
      </c>
      <c r="E8" s="30">
        <v>44442</v>
      </c>
      <c r="F8" s="30">
        <v>44490</v>
      </c>
      <c r="G8" s="30">
        <v>44385</v>
      </c>
      <c r="H8" s="30">
        <v>44396</v>
      </c>
      <c r="I8" s="30">
        <v>44256</v>
      </c>
      <c r="J8" s="30">
        <v>44470</v>
      </c>
      <c r="K8" s="30">
        <v>44307</v>
      </c>
      <c r="L8" s="30">
        <v>44308</v>
      </c>
      <c r="M8" s="30">
        <v>44353</v>
      </c>
      <c r="N8" s="30">
        <v>44273</v>
      </c>
      <c r="O8" s="30">
        <v>44284</v>
      </c>
      <c r="P8" s="30">
        <v>44368</v>
      </c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</row>
    <row r="9" spans="1:28" s="15" customFormat="1">
      <c r="A9" s="15" t="s">
        <v>54</v>
      </c>
      <c r="B9" s="19">
        <v>112.1</v>
      </c>
      <c r="C9" s="19">
        <v>111.9</v>
      </c>
      <c r="D9" s="19">
        <v>104.8</v>
      </c>
      <c r="E9" s="19">
        <v>100</v>
      </c>
      <c r="F9" s="31">
        <v>80.400000000000006</v>
      </c>
      <c r="G9" s="19">
        <v>104.8</v>
      </c>
      <c r="H9" s="19">
        <v>85.3</v>
      </c>
      <c r="I9" s="19">
        <v>85.3</v>
      </c>
      <c r="J9" s="19">
        <v>104.8</v>
      </c>
      <c r="K9" s="19">
        <v>112</v>
      </c>
      <c r="L9" s="19">
        <v>111.9</v>
      </c>
      <c r="M9" s="19">
        <v>99.9</v>
      </c>
      <c r="N9" s="19">
        <v>121.9</v>
      </c>
      <c r="O9" s="19">
        <v>76.400000000000006</v>
      </c>
      <c r="P9" s="19">
        <v>90.7</v>
      </c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</row>
    <row r="10" spans="1:28" s="16" customFormat="1">
      <c r="A10" s="16" t="s">
        <v>55</v>
      </c>
      <c r="B10" s="20">
        <v>354400</v>
      </c>
      <c r="C10" s="20">
        <v>325100</v>
      </c>
      <c r="D10" s="20">
        <v>334200</v>
      </c>
      <c r="E10" s="20">
        <v>329900</v>
      </c>
      <c r="F10" s="32">
        <v>247800</v>
      </c>
      <c r="G10" s="32">
        <v>318200</v>
      </c>
      <c r="H10" s="20">
        <v>256900</v>
      </c>
      <c r="I10" s="20">
        <v>256900</v>
      </c>
      <c r="J10" s="20">
        <v>318200</v>
      </c>
      <c r="K10" s="20">
        <v>373100</v>
      </c>
      <c r="L10" s="32">
        <v>325100</v>
      </c>
      <c r="M10" s="33" t="s">
        <v>56</v>
      </c>
      <c r="N10" s="20">
        <v>347800</v>
      </c>
      <c r="O10" s="20">
        <v>267700</v>
      </c>
      <c r="P10" s="20">
        <v>257500</v>
      </c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</row>
    <row r="11" spans="1:28" s="15" customFormat="1">
      <c r="A11" s="15" t="s">
        <v>97</v>
      </c>
      <c r="B11" s="21">
        <v>86200</v>
      </c>
      <c r="C11" s="21">
        <v>67300</v>
      </c>
      <c r="D11" s="21">
        <v>61900</v>
      </c>
      <c r="E11" s="21">
        <v>59500</v>
      </c>
      <c r="F11" s="34">
        <v>49400</v>
      </c>
      <c r="G11" s="34">
        <v>61900</v>
      </c>
      <c r="H11" s="21">
        <v>51800</v>
      </c>
      <c r="I11" s="21">
        <v>51600</v>
      </c>
      <c r="J11" s="21">
        <v>61900</v>
      </c>
      <c r="K11" s="21">
        <v>67800</v>
      </c>
      <c r="L11" s="21">
        <v>67800</v>
      </c>
      <c r="M11" s="21">
        <v>60500</v>
      </c>
      <c r="N11" s="21">
        <v>84200</v>
      </c>
      <c r="O11" s="21">
        <v>46600</v>
      </c>
      <c r="P11" s="21">
        <v>47300</v>
      </c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</row>
    <row r="12" spans="1:28" s="16" customFormat="1">
      <c r="A12" s="16" t="s">
        <v>57</v>
      </c>
      <c r="B12" s="22">
        <v>86.19</v>
      </c>
      <c r="C12" s="22">
        <v>67.8</v>
      </c>
      <c r="D12" s="22">
        <v>61.86</v>
      </c>
      <c r="E12" s="22">
        <v>59.5</v>
      </c>
      <c r="F12" s="22">
        <v>49.4</v>
      </c>
      <c r="G12" s="22">
        <v>61.86</v>
      </c>
      <c r="H12" s="22">
        <v>51.76</v>
      </c>
      <c r="I12" s="22">
        <v>51.55</v>
      </c>
      <c r="J12" s="22">
        <v>61.86</v>
      </c>
      <c r="K12" s="22">
        <v>67.8</v>
      </c>
      <c r="L12" s="22">
        <v>67.8</v>
      </c>
      <c r="M12" s="22">
        <v>60.53</v>
      </c>
      <c r="N12" s="22">
        <v>84.21</v>
      </c>
      <c r="O12" s="22">
        <v>46.56</v>
      </c>
      <c r="P12" s="22">
        <v>47.34</v>
      </c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</row>
    <row r="13" spans="1:28" s="15" customFormat="1">
      <c r="A13" s="15" t="s">
        <v>98</v>
      </c>
      <c r="B13" s="23">
        <f>B11/B12</f>
        <v>1000.1160227404572</v>
      </c>
      <c r="C13" s="23">
        <f t="shared" ref="C13:L13" si="0">C11/C12</f>
        <v>992.62536873156341</v>
      </c>
      <c r="D13" s="23">
        <f t="shared" si="0"/>
        <v>1000.6466214031684</v>
      </c>
      <c r="E13" s="23">
        <f>E11/E12</f>
        <v>1000</v>
      </c>
      <c r="F13" s="23">
        <f>F11/F12</f>
        <v>1000</v>
      </c>
      <c r="G13" s="23">
        <f>G11/G12</f>
        <v>1000.6466214031684</v>
      </c>
      <c r="H13" s="23">
        <f>H11/H12</f>
        <v>1000.7727975270479</v>
      </c>
      <c r="I13" s="23">
        <f>I11/I12</f>
        <v>1000.9699321047527</v>
      </c>
      <c r="J13" s="23">
        <f t="shared" si="0"/>
        <v>1000.6466214031684</v>
      </c>
      <c r="K13" s="23">
        <f t="shared" si="0"/>
        <v>1000</v>
      </c>
      <c r="L13" s="23">
        <f t="shared" si="0"/>
        <v>1000</v>
      </c>
      <c r="M13" s="23">
        <f>M11/M12</f>
        <v>999.50437799438293</v>
      </c>
      <c r="N13" s="23">
        <f>N11/N12</f>
        <v>999.88124925780789</v>
      </c>
      <c r="O13" s="23">
        <f>O11/O12</f>
        <v>1000.8591065292096</v>
      </c>
      <c r="P13" s="23">
        <f>P11/P12</f>
        <v>999.15504858470626</v>
      </c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</row>
    <row r="14" spans="1:28" s="16" customFormat="1">
      <c r="A14" s="16" t="s">
        <v>99</v>
      </c>
      <c r="B14" s="20">
        <v>372600</v>
      </c>
      <c r="C14" s="20">
        <v>257300</v>
      </c>
      <c r="D14" s="20">
        <v>272300</v>
      </c>
      <c r="E14" s="20">
        <v>270400</v>
      </c>
      <c r="F14" s="20">
        <v>198400</v>
      </c>
      <c r="G14" s="20">
        <v>256300</v>
      </c>
      <c r="H14" s="20">
        <v>205100</v>
      </c>
      <c r="I14" s="20">
        <v>205300</v>
      </c>
      <c r="J14" s="20">
        <v>256300</v>
      </c>
      <c r="K14" s="20">
        <v>305300</v>
      </c>
      <c r="L14" s="20">
        <v>257300</v>
      </c>
      <c r="M14" s="20">
        <v>235800</v>
      </c>
      <c r="N14" s="20">
        <v>263600</v>
      </c>
      <c r="O14" s="20">
        <v>221100</v>
      </c>
      <c r="P14" s="20">
        <v>210200</v>
      </c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</row>
    <row r="15" spans="1:28" s="46" customFormat="1" ht="13.5" thickBot="1">
      <c r="A15" s="43" t="s">
        <v>100</v>
      </c>
      <c r="B15" s="44" t="s">
        <v>52</v>
      </c>
      <c r="C15" s="45">
        <f t="shared" ref="C15:I15" si="1">C7-C11</f>
        <v>261700</v>
      </c>
      <c r="D15" s="45">
        <f t="shared" si="1"/>
        <v>244100</v>
      </c>
      <c r="E15" s="45">
        <f t="shared" si="1"/>
        <v>382500</v>
      </c>
      <c r="F15" s="45">
        <f t="shared" si="1"/>
        <v>240600</v>
      </c>
      <c r="G15" s="45">
        <f t="shared" si="1"/>
        <v>288100</v>
      </c>
      <c r="H15" s="45">
        <f t="shared" si="1"/>
        <v>288200</v>
      </c>
      <c r="I15" s="45">
        <f t="shared" si="1"/>
        <v>156400</v>
      </c>
      <c r="J15" s="45">
        <f t="shared" ref="J15:K15" si="2">J7-J11</f>
        <v>188100</v>
      </c>
      <c r="K15" s="45">
        <f t="shared" si="2"/>
        <v>267200</v>
      </c>
      <c r="L15" s="45">
        <f>L7-L11</f>
        <v>322200</v>
      </c>
      <c r="M15" s="45">
        <f>M7-M11</f>
        <v>219500</v>
      </c>
      <c r="N15" s="45">
        <f>N7-N11</f>
        <v>238300</v>
      </c>
      <c r="O15" s="45">
        <f>O7-O11</f>
        <v>212400</v>
      </c>
      <c r="P15" s="45">
        <f>P7-P11</f>
        <v>202700</v>
      </c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</row>
    <row r="16" spans="1:28" s="52" customFormat="1" ht="13.5" thickBot="1">
      <c r="A16" s="50" t="s">
        <v>58</v>
      </c>
      <c r="B16" s="51" t="s">
        <v>52</v>
      </c>
      <c r="C16" s="55">
        <f>C15/C9</f>
        <v>2338.6952636282394</v>
      </c>
      <c r="D16" s="55">
        <f>D15/D9</f>
        <v>2329.1984732824426</v>
      </c>
      <c r="E16" s="55">
        <f t="shared" ref="E16" si="3">E15/E9</f>
        <v>3825</v>
      </c>
      <c r="F16" s="56">
        <f>F15/F9</f>
        <v>2992.5373134328356</v>
      </c>
      <c r="G16" s="55">
        <f>G15/G9</f>
        <v>2749.0458015267177</v>
      </c>
      <c r="H16" s="55">
        <f>H15/H9</f>
        <v>3378.6635404454864</v>
      </c>
      <c r="I16" s="55">
        <f>I15/I9</f>
        <v>1833.5287221570927</v>
      </c>
      <c r="J16" s="55">
        <f t="shared" ref="J16" si="4">J15/J9</f>
        <v>1794.8473282442749</v>
      </c>
      <c r="K16" s="55">
        <f t="shared" ref="K16" si="5">K15/K9</f>
        <v>2385.7142857142858</v>
      </c>
      <c r="L16" s="55">
        <f t="shared" ref="L16" si="6">L15/L9</f>
        <v>2879.3565683646111</v>
      </c>
      <c r="M16" s="55">
        <f>M15/M9</f>
        <v>2197.1971971971971</v>
      </c>
      <c r="N16" s="55">
        <f t="shared" ref="N16" si="7">N15/N9</f>
        <v>1954.881050041017</v>
      </c>
      <c r="O16" s="55">
        <f t="shared" ref="O16" si="8">O15/O9</f>
        <v>2780.1047120418848</v>
      </c>
      <c r="P16" s="55">
        <f t="shared" ref="P16" si="9">P15/P9</f>
        <v>2234.8401323042999</v>
      </c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</row>
    <row r="17" spans="1:28" s="47" customFormat="1">
      <c r="A17" s="47" t="s">
        <v>59</v>
      </c>
      <c r="B17" s="48" t="s">
        <v>60</v>
      </c>
      <c r="C17" s="48" t="s">
        <v>60</v>
      </c>
      <c r="D17" s="48" t="s">
        <v>60</v>
      </c>
      <c r="E17" s="48" t="s">
        <v>60</v>
      </c>
      <c r="F17" s="48" t="s">
        <v>60</v>
      </c>
      <c r="G17" s="48" t="s">
        <v>60</v>
      </c>
      <c r="H17" s="48" t="s">
        <v>60</v>
      </c>
      <c r="I17" s="48" t="s">
        <v>60</v>
      </c>
      <c r="J17" s="48" t="s">
        <v>60</v>
      </c>
      <c r="K17" s="49" t="s">
        <v>60</v>
      </c>
      <c r="L17" s="49" t="s">
        <v>60</v>
      </c>
      <c r="M17" s="49" t="s">
        <v>60</v>
      </c>
      <c r="N17" s="49" t="s">
        <v>60</v>
      </c>
      <c r="O17" s="49" t="s">
        <v>61</v>
      </c>
      <c r="P17" s="49" t="s">
        <v>61</v>
      </c>
      <c r="Q17" s="61"/>
      <c r="R17" s="61"/>
      <c r="S17" s="61"/>
      <c r="T17" s="61"/>
      <c r="U17" s="61"/>
      <c r="V17" s="61"/>
      <c r="W17" s="61"/>
      <c r="X17" s="61"/>
      <c r="Y17" s="61"/>
      <c r="Z17" s="61"/>
      <c r="AA17" s="61"/>
      <c r="AB17" s="61"/>
    </row>
    <row r="18" spans="1:28" s="16" customFormat="1">
      <c r="A18" s="25" t="s">
        <v>62</v>
      </c>
      <c r="B18" s="26" t="s">
        <v>60</v>
      </c>
      <c r="C18" s="26" t="s">
        <v>60</v>
      </c>
      <c r="D18" s="26" t="s">
        <v>60</v>
      </c>
      <c r="E18" s="26" t="s">
        <v>60</v>
      </c>
      <c r="F18" s="26" t="s">
        <v>60</v>
      </c>
      <c r="G18" s="26" t="s">
        <v>60</v>
      </c>
      <c r="H18" s="26" t="s">
        <v>60</v>
      </c>
      <c r="I18" s="26" t="s">
        <v>60</v>
      </c>
      <c r="J18" s="26" t="s">
        <v>60</v>
      </c>
      <c r="K18" s="18" t="s">
        <v>60</v>
      </c>
      <c r="L18" s="18" t="s">
        <v>60</v>
      </c>
      <c r="M18" s="18" t="s">
        <v>60</v>
      </c>
      <c r="N18" s="18" t="s">
        <v>60</v>
      </c>
      <c r="O18" s="18" t="s">
        <v>61</v>
      </c>
      <c r="P18" s="18" t="s">
        <v>61</v>
      </c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</row>
    <row r="19" spans="1:28" s="15" customFormat="1">
      <c r="A19" s="15" t="s">
        <v>96</v>
      </c>
      <c r="B19" s="24" t="s">
        <v>60</v>
      </c>
      <c r="C19" s="24" t="s">
        <v>60</v>
      </c>
      <c r="D19" s="24" t="s">
        <v>60</v>
      </c>
      <c r="E19" s="24" t="s">
        <v>60</v>
      </c>
      <c r="F19" s="24" t="s">
        <v>60</v>
      </c>
      <c r="G19" s="24" t="s">
        <v>60</v>
      </c>
      <c r="H19" s="24" t="s">
        <v>60</v>
      </c>
      <c r="I19" s="24" t="s">
        <v>60</v>
      </c>
      <c r="J19" s="24" t="s">
        <v>60</v>
      </c>
      <c r="K19" s="17" t="s">
        <v>60</v>
      </c>
      <c r="L19" s="17" t="s">
        <v>60</v>
      </c>
      <c r="M19" s="17" t="s">
        <v>60</v>
      </c>
      <c r="N19" s="17" t="s">
        <v>60</v>
      </c>
      <c r="O19" s="17" t="s">
        <v>61</v>
      </c>
      <c r="P19" s="17" t="s">
        <v>61</v>
      </c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</row>
    <row r="20" spans="1:28">
      <c r="B20" s="29"/>
      <c r="C20" s="29"/>
      <c r="D20" s="29"/>
      <c r="E20" s="29"/>
    </row>
    <row r="21" spans="1:28">
      <c r="B21" s="29"/>
      <c r="C21" s="29"/>
      <c r="D21" s="29"/>
      <c r="E21" s="29"/>
      <c r="I21" s="35"/>
    </row>
    <row r="22" spans="1:28">
      <c r="B22" s="29"/>
      <c r="C22" s="29"/>
      <c r="D22" s="29"/>
      <c r="E22" s="29"/>
    </row>
    <row r="23" spans="1:28">
      <c r="B23" s="29"/>
      <c r="C23" s="29"/>
      <c r="D23" s="29"/>
      <c r="E23" s="29"/>
      <c r="H23" s="35"/>
    </row>
    <row r="24" spans="1:28">
      <c r="B24" s="29"/>
      <c r="C24" s="29"/>
      <c r="D24" s="29"/>
      <c r="E24" s="29"/>
    </row>
    <row r="25" spans="1:28">
      <c r="B25" s="29"/>
      <c r="C25" s="29"/>
      <c r="D25" s="29"/>
      <c r="E25" s="29"/>
      <c r="I25" s="35"/>
    </row>
    <row r="26" spans="1:28">
      <c r="B26" s="29"/>
      <c r="C26" s="29"/>
      <c r="D26" s="29"/>
      <c r="E26" s="29"/>
    </row>
    <row r="27" spans="1:28">
      <c r="B27" s="29"/>
      <c r="C27" s="42"/>
      <c r="D27" s="29"/>
      <c r="E27" s="29" t="s">
        <v>63</v>
      </c>
    </row>
    <row r="28" spans="1:28">
      <c r="B28" s="29"/>
      <c r="C28" s="42"/>
      <c r="D28" s="29"/>
      <c r="E28" s="29" t="s">
        <v>64</v>
      </c>
    </row>
    <row r="29" spans="1:28">
      <c r="B29" s="29"/>
      <c r="C29" s="42"/>
      <c r="D29" s="29"/>
      <c r="E29" s="29" t="s">
        <v>65</v>
      </c>
    </row>
    <row r="30" spans="1:28">
      <c r="B30" s="29"/>
      <c r="C30" s="29"/>
      <c r="D30" s="29"/>
      <c r="E30" s="29"/>
    </row>
    <row r="31" spans="1:28">
      <c r="B31" s="29"/>
      <c r="C31" s="41"/>
      <c r="D31" s="29"/>
      <c r="E31" s="29"/>
    </row>
    <row r="32" spans="1:28">
      <c r="B32" s="29"/>
      <c r="C32" s="29"/>
      <c r="D32" s="29"/>
      <c r="E32" s="29"/>
    </row>
    <row r="33" s="29" customFormat="1"/>
    <row r="34" s="29" customFormat="1"/>
    <row r="35" s="29" customFormat="1"/>
    <row r="36" s="29" customFormat="1"/>
    <row r="37" s="29" customFormat="1"/>
    <row r="38" s="29" customFormat="1"/>
    <row r="39" s="29" customFormat="1"/>
    <row r="40" s="29" customFormat="1"/>
    <row r="41" s="29" customFormat="1"/>
    <row r="42" s="29" customFormat="1"/>
    <row r="43" s="29" customFormat="1"/>
    <row r="44" s="29" customFormat="1"/>
    <row r="45" s="29" customFormat="1"/>
    <row r="46" s="29" customFormat="1"/>
    <row r="47" s="29" customFormat="1"/>
    <row r="48" s="29" customFormat="1"/>
    <row r="49" s="29" customFormat="1"/>
    <row r="50" s="29" customFormat="1"/>
    <row r="51" s="29" customFormat="1"/>
    <row r="52" s="29" customFormat="1"/>
    <row r="53" s="29" customFormat="1"/>
    <row r="54" s="29" customFormat="1"/>
    <row r="55" s="29" customFormat="1"/>
    <row r="56" s="29" customFormat="1"/>
    <row r="57" s="29" customFormat="1"/>
    <row r="58" s="29" customFormat="1"/>
    <row r="59" s="29" customFormat="1"/>
    <row r="60" s="29" customFormat="1"/>
    <row r="61" s="29" customFormat="1"/>
    <row r="62" s="29" customFormat="1"/>
    <row r="63" s="29" customFormat="1"/>
    <row r="64" s="29" customFormat="1"/>
    <row r="65" s="29" customFormat="1"/>
    <row r="66" s="29" customFormat="1"/>
    <row r="67" s="29" customFormat="1"/>
    <row r="68" s="29" customFormat="1"/>
    <row r="69" s="29" customFormat="1"/>
    <row r="70" s="29" customFormat="1"/>
    <row r="71" s="29" customFormat="1"/>
    <row r="72" s="29" customFormat="1"/>
    <row r="73" s="29" customFormat="1"/>
    <row r="74" s="29" customFormat="1"/>
    <row r="75" s="29" customFormat="1"/>
    <row r="76" s="29" customFormat="1"/>
    <row r="77" s="29" customFormat="1"/>
    <row r="78" s="29" customFormat="1"/>
    <row r="79" s="29" customFormat="1"/>
    <row r="80" s="29" customFormat="1"/>
    <row r="81" s="29" customFormat="1"/>
    <row r="82" s="29" customFormat="1"/>
    <row r="83" s="29" customFormat="1"/>
    <row r="84" s="29" customFormat="1"/>
    <row r="85" s="29" customFormat="1"/>
    <row r="86" s="29" customFormat="1"/>
    <row r="87" s="29" customFormat="1"/>
    <row r="88" s="29" customFormat="1"/>
    <row r="89" s="29" customFormat="1"/>
    <row r="90" s="29" customFormat="1"/>
    <row r="91" s="29" customFormat="1"/>
    <row r="92" s="29" customFormat="1"/>
    <row r="93" s="29" customFormat="1"/>
    <row r="94" s="29" customFormat="1"/>
    <row r="95" s="29" customFormat="1"/>
    <row r="96" s="29" customFormat="1"/>
    <row r="97" s="29" customFormat="1"/>
    <row r="98" s="29" customFormat="1"/>
    <row r="99" s="29" customFormat="1"/>
    <row r="100" s="29" customFormat="1"/>
  </sheetData>
  <phoneticPr fontId="8" type="noConversion"/>
  <pageMargins left="0.70866141732283472" right="0.70866141732283472" top="0.74803149606299213" bottom="0.74803149606299213" header="0.31496062992125984" footer="0.31496062992125984"/>
  <pageSetup paperSize="5" orientation="landscape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:AB100"/>
  <sheetViews>
    <sheetView tabSelected="1" zoomScale="184" workbookViewId="0">
      <selection activeCell="B2" sqref="B2"/>
    </sheetView>
  </sheetViews>
  <sheetFormatPr baseColWidth="10" defaultColWidth="11.42578125" defaultRowHeight="12.75"/>
  <cols>
    <col min="1" max="1" width="42" style="29" customWidth="1"/>
    <col min="2" max="2" width="9" style="36" bestFit="1" customWidth="1"/>
    <col min="3" max="5" width="13.85546875" style="36" bestFit="1" customWidth="1"/>
    <col min="6" max="11" width="13.85546875" style="29" bestFit="1" customWidth="1"/>
    <col min="12" max="16" width="14.7109375" style="29" bestFit="1" customWidth="1"/>
    <col min="17" max="17" width="15" style="29" customWidth="1"/>
    <col min="18" max="16384" width="11.42578125" style="29"/>
  </cols>
  <sheetData>
    <row r="1" spans="1:28" s="27" customFormat="1" ht="18" customHeight="1">
      <c r="A1" s="27" t="s">
        <v>0</v>
      </c>
      <c r="B1" s="27" t="s">
        <v>1</v>
      </c>
      <c r="C1" s="27" t="s">
        <v>2</v>
      </c>
      <c r="D1" s="27" t="s">
        <v>3</v>
      </c>
      <c r="E1" s="27" t="s">
        <v>4</v>
      </c>
      <c r="F1" s="27" t="s">
        <v>5</v>
      </c>
      <c r="G1" s="27" t="s">
        <v>6</v>
      </c>
      <c r="H1" s="27" t="s">
        <v>7</v>
      </c>
      <c r="I1" s="27" t="s">
        <v>8</v>
      </c>
      <c r="J1" s="27" t="s">
        <v>9</v>
      </c>
      <c r="K1" s="27" t="s">
        <v>10</v>
      </c>
      <c r="L1" s="27" t="s">
        <v>11</v>
      </c>
      <c r="M1" s="27" t="s">
        <v>12</v>
      </c>
      <c r="N1" s="27" t="s">
        <v>13</v>
      </c>
      <c r="O1" s="27" t="s">
        <v>14</v>
      </c>
      <c r="P1" s="27" t="s">
        <v>15</v>
      </c>
    </row>
    <row r="2" spans="1:28" s="26" customFormat="1">
      <c r="A2" s="28" t="s">
        <v>16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</row>
    <row r="3" spans="1:28" s="15" customFormat="1" ht="120" customHeight="1">
      <c r="A3" s="13" t="s">
        <v>32</v>
      </c>
      <c r="B3" s="14"/>
      <c r="C3" s="14"/>
      <c r="D3" s="14"/>
      <c r="F3" s="14"/>
      <c r="G3" s="14"/>
      <c r="H3" s="14"/>
      <c r="J3" s="14"/>
      <c r="K3" s="14"/>
      <c r="L3" s="14"/>
      <c r="M3" s="14"/>
      <c r="N3" s="14"/>
      <c r="O3" s="14"/>
      <c r="P3" s="14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</row>
    <row r="4" spans="1:28" s="12" customFormat="1" ht="84.95" customHeight="1">
      <c r="A4" s="12" t="s">
        <v>33</v>
      </c>
      <c r="B4" s="37"/>
      <c r="C4" s="37"/>
      <c r="D4" s="37"/>
      <c r="E4" s="38"/>
      <c r="F4" s="39"/>
      <c r="G4" s="37"/>
      <c r="H4" s="37"/>
      <c r="I4" s="37"/>
      <c r="J4" s="40"/>
      <c r="K4" s="40"/>
      <c r="L4" s="40"/>
      <c r="M4" s="40"/>
      <c r="N4" s="40"/>
      <c r="O4" s="37"/>
      <c r="P4" s="37"/>
      <c r="Q4" s="58"/>
      <c r="R4" s="58"/>
      <c r="S4" s="58"/>
      <c r="T4" s="58"/>
      <c r="U4" s="58"/>
      <c r="V4" s="58"/>
      <c r="W4" s="58"/>
      <c r="X4" s="58"/>
      <c r="Y4" s="58"/>
      <c r="Z4" s="58"/>
      <c r="AA4" s="58"/>
      <c r="AB4" s="58"/>
    </row>
    <row r="5" spans="1:28" s="15" customFormat="1">
      <c r="A5" s="15" t="s">
        <v>49</v>
      </c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</row>
    <row r="6" spans="1:28" s="16" customFormat="1">
      <c r="A6" s="16" t="s">
        <v>50</v>
      </c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</row>
    <row r="7" spans="1:28" s="15" customFormat="1">
      <c r="A7" s="15" t="s">
        <v>51</v>
      </c>
      <c r="B7" s="17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</row>
    <row r="8" spans="1:28" s="16" customFormat="1">
      <c r="A8" s="16" t="s">
        <v>53</v>
      </c>
      <c r="B8" s="18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</row>
    <row r="9" spans="1:28" s="15" customFormat="1">
      <c r="A9" s="15" t="s">
        <v>54</v>
      </c>
      <c r="B9" s="19"/>
      <c r="C9" s="19"/>
      <c r="D9" s="19"/>
      <c r="E9" s="19"/>
      <c r="F9" s="31"/>
      <c r="G9" s="19"/>
      <c r="H9" s="19"/>
      <c r="I9" s="19"/>
      <c r="J9" s="19"/>
      <c r="K9" s="19"/>
      <c r="L9" s="19"/>
      <c r="M9" s="19"/>
      <c r="N9" s="19"/>
      <c r="O9" s="19"/>
      <c r="P9" s="1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</row>
    <row r="10" spans="1:28" s="16" customFormat="1">
      <c r="A10" s="16" t="s">
        <v>55</v>
      </c>
      <c r="B10" s="20"/>
      <c r="C10" s="20"/>
      <c r="D10" s="20"/>
      <c r="E10" s="20"/>
      <c r="F10" s="32"/>
      <c r="G10" s="32"/>
      <c r="H10" s="20"/>
      <c r="I10" s="20"/>
      <c r="J10" s="20"/>
      <c r="K10" s="20"/>
      <c r="L10" s="32"/>
      <c r="M10" s="33"/>
      <c r="N10" s="20"/>
      <c r="O10" s="20"/>
      <c r="P10" s="20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</row>
    <row r="11" spans="1:28" s="15" customFormat="1">
      <c r="A11" s="15" t="s">
        <v>97</v>
      </c>
      <c r="B11" s="21"/>
      <c r="C11" s="21"/>
      <c r="D11" s="21"/>
      <c r="E11" s="21"/>
      <c r="F11" s="34"/>
      <c r="G11" s="34"/>
      <c r="H11" s="21"/>
      <c r="I11" s="21"/>
      <c r="J11" s="21"/>
      <c r="K11" s="21"/>
      <c r="L11" s="21"/>
      <c r="M11" s="21"/>
      <c r="N11" s="21"/>
      <c r="O11" s="21"/>
      <c r="P11" s="21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</row>
    <row r="12" spans="1:28" s="16" customFormat="1">
      <c r="A12" s="16" t="s">
        <v>57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</row>
    <row r="13" spans="1:28" s="15" customFormat="1">
      <c r="A13" s="15" t="s">
        <v>98</v>
      </c>
      <c r="B13" s="23" t="e">
        <f>B11/B12</f>
        <v>#DIV/0!</v>
      </c>
      <c r="C13" s="23" t="e">
        <f t="shared" ref="C13:L13" si="0">C11/C12</f>
        <v>#DIV/0!</v>
      </c>
      <c r="D13" s="23" t="e">
        <f t="shared" si="0"/>
        <v>#DIV/0!</v>
      </c>
      <c r="E13" s="23" t="e">
        <f>E11/E12</f>
        <v>#DIV/0!</v>
      </c>
      <c r="F13" s="23" t="e">
        <f>F11/F12</f>
        <v>#DIV/0!</v>
      </c>
      <c r="G13" s="23" t="e">
        <f>G11/G12</f>
        <v>#DIV/0!</v>
      </c>
      <c r="H13" s="23" t="e">
        <f>H11/H12</f>
        <v>#DIV/0!</v>
      </c>
      <c r="I13" s="23" t="e">
        <f>I11/I12</f>
        <v>#DIV/0!</v>
      </c>
      <c r="J13" s="23" t="e">
        <f t="shared" si="0"/>
        <v>#DIV/0!</v>
      </c>
      <c r="K13" s="23" t="e">
        <f t="shared" si="0"/>
        <v>#DIV/0!</v>
      </c>
      <c r="L13" s="23" t="e">
        <f t="shared" si="0"/>
        <v>#DIV/0!</v>
      </c>
      <c r="M13" s="23" t="e">
        <f>M11/M12</f>
        <v>#DIV/0!</v>
      </c>
      <c r="N13" s="23" t="e">
        <f>N11/N12</f>
        <v>#DIV/0!</v>
      </c>
      <c r="O13" s="23" t="e">
        <f>O11/O12</f>
        <v>#DIV/0!</v>
      </c>
      <c r="P13" s="23" t="e">
        <f>P11/P12</f>
        <v>#DIV/0!</v>
      </c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</row>
    <row r="14" spans="1:28" s="16" customFormat="1">
      <c r="A14" s="16" t="s">
        <v>99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</row>
    <row r="15" spans="1:28" s="46" customFormat="1" ht="13.5" thickBot="1">
      <c r="A15" s="43" t="s">
        <v>100</v>
      </c>
      <c r="B15" s="44" t="s">
        <v>52</v>
      </c>
      <c r="C15" s="45">
        <f t="shared" ref="C15:K15" si="1">C7-C11</f>
        <v>0</v>
      </c>
      <c r="D15" s="45">
        <f t="shared" si="1"/>
        <v>0</v>
      </c>
      <c r="E15" s="45">
        <f t="shared" si="1"/>
        <v>0</v>
      </c>
      <c r="F15" s="45">
        <f t="shared" si="1"/>
        <v>0</v>
      </c>
      <c r="G15" s="45">
        <f t="shared" si="1"/>
        <v>0</v>
      </c>
      <c r="H15" s="45">
        <f t="shared" si="1"/>
        <v>0</v>
      </c>
      <c r="I15" s="45">
        <f t="shared" si="1"/>
        <v>0</v>
      </c>
      <c r="J15" s="45">
        <f t="shared" si="1"/>
        <v>0</v>
      </c>
      <c r="K15" s="45">
        <f t="shared" si="1"/>
        <v>0</v>
      </c>
      <c r="L15" s="45">
        <f>L7-L11</f>
        <v>0</v>
      </c>
      <c r="M15" s="45">
        <f>M7-M11</f>
        <v>0</v>
      </c>
      <c r="N15" s="45">
        <f>N7-N11</f>
        <v>0</v>
      </c>
      <c r="O15" s="45">
        <f>O7-O11</f>
        <v>0</v>
      </c>
      <c r="P15" s="45">
        <f>P7-P11</f>
        <v>0</v>
      </c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</row>
    <row r="16" spans="1:28" s="52" customFormat="1" ht="13.5" thickBot="1">
      <c r="A16" s="50" t="s">
        <v>58</v>
      </c>
      <c r="B16" s="51" t="s">
        <v>52</v>
      </c>
      <c r="C16" s="55" t="e">
        <f>C15/C9</f>
        <v>#DIV/0!</v>
      </c>
      <c r="D16" s="55" t="e">
        <f>D15/D9</f>
        <v>#DIV/0!</v>
      </c>
      <c r="E16" s="55" t="e">
        <f t="shared" ref="E16" si="2">E15/E9</f>
        <v>#DIV/0!</v>
      </c>
      <c r="F16" s="56" t="e">
        <f>F15/F9</f>
        <v>#DIV/0!</v>
      </c>
      <c r="G16" s="55" t="e">
        <f>G15/G9</f>
        <v>#DIV/0!</v>
      </c>
      <c r="H16" s="55" t="e">
        <f>H15/H9</f>
        <v>#DIV/0!</v>
      </c>
      <c r="I16" s="55" t="e">
        <f>I15/I9</f>
        <v>#DIV/0!</v>
      </c>
      <c r="J16" s="55" t="e">
        <f t="shared" ref="J16:L16" si="3">J15/J9</f>
        <v>#DIV/0!</v>
      </c>
      <c r="K16" s="55" t="e">
        <f t="shared" si="3"/>
        <v>#DIV/0!</v>
      </c>
      <c r="L16" s="55" t="e">
        <f t="shared" si="3"/>
        <v>#DIV/0!</v>
      </c>
      <c r="M16" s="55" t="e">
        <f>M15/M9</f>
        <v>#DIV/0!</v>
      </c>
      <c r="N16" s="55" t="e">
        <f t="shared" ref="N16:P16" si="4">N15/N9</f>
        <v>#DIV/0!</v>
      </c>
      <c r="O16" s="55" t="e">
        <f t="shared" si="4"/>
        <v>#DIV/0!</v>
      </c>
      <c r="P16" s="55" t="e">
        <f t="shared" si="4"/>
        <v>#DIV/0!</v>
      </c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</row>
    <row r="17" spans="1:28" s="47" customFormat="1">
      <c r="A17" s="47" t="s">
        <v>59</v>
      </c>
      <c r="B17" s="48"/>
      <c r="C17" s="48"/>
      <c r="D17" s="48"/>
      <c r="E17" s="48"/>
      <c r="F17" s="48"/>
      <c r="G17" s="48"/>
      <c r="H17" s="48"/>
      <c r="I17" s="48"/>
      <c r="J17" s="48"/>
      <c r="K17" s="49"/>
      <c r="L17" s="49"/>
      <c r="M17" s="49"/>
      <c r="N17" s="49"/>
      <c r="O17" s="49"/>
      <c r="P17" s="49"/>
      <c r="Q17" s="61"/>
      <c r="R17" s="61"/>
      <c r="S17" s="61"/>
      <c r="T17" s="61"/>
      <c r="U17" s="61"/>
      <c r="V17" s="61"/>
      <c r="W17" s="61"/>
      <c r="X17" s="61"/>
      <c r="Y17" s="61"/>
      <c r="Z17" s="61"/>
      <c r="AA17" s="61"/>
      <c r="AB17" s="61"/>
    </row>
    <row r="18" spans="1:28" s="16" customFormat="1">
      <c r="A18" s="25" t="s">
        <v>62</v>
      </c>
      <c r="B18" s="26"/>
      <c r="C18" s="26"/>
      <c r="D18" s="26"/>
      <c r="E18" s="26"/>
      <c r="F18" s="26"/>
      <c r="G18" s="26"/>
      <c r="H18" s="26"/>
      <c r="I18" s="26"/>
      <c r="J18" s="26"/>
      <c r="K18" s="18"/>
      <c r="L18" s="18"/>
      <c r="M18" s="18"/>
      <c r="N18" s="18"/>
      <c r="O18" s="18"/>
      <c r="P18" s="18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</row>
    <row r="19" spans="1:28" s="15" customFormat="1">
      <c r="A19" s="15" t="s">
        <v>96</v>
      </c>
      <c r="B19" s="24"/>
      <c r="C19" s="24"/>
      <c r="D19" s="24"/>
      <c r="E19" s="24"/>
      <c r="F19" s="24"/>
      <c r="G19" s="24"/>
      <c r="H19" s="24"/>
      <c r="I19" s="24"/>
      <c r="J19" s="24"/>
      <c r="K19" s="17"/>
      <c r="L19" s="17"/>
      <c r="M19" s="17"/>
      <c r="N19" s="17"/>
      <c r="O19" s="17"/>
      <c r="P19" s="17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</row>
    <row r="20" spans="1:28">
      <c r="B20" s="29"/>
      <c r="C20" s="29"/>
      <c r="D20" s="29"/>
      <c r="E20" s="29"/>
    </row>
    <row r="21" spans="1:28">
      <c r="B21" s="29"/>
      <c r="C21" s="29"/>
      <c r="D21" s="29"/>
      <c r="E21" s="29"/>
      <c r="I21" s="35"/>
    </row>
    <row r="22" spans="1:28">
      <c r="B22" s="29"/>
      <c r="C22" s="29"/>
      <c r="D22" s="29"/>
      <c r="E22" s="29"/>
    </row>
    <row r="23" spans="1:28">
      <c r="B23" s="29"/>
      <c r="C23" s="29"/>
      <c r="D23" s="29"/>
      <c r="E23" s="29"/>
      <c r="H23" s="35"/>
    </row>
    <row r="24" spans="1:28">
      <c r="B24" s="29"/>
      <c r="C24" s="29"/>
      <c r="D24" s="29"/>
      <c r="E24" s="29"/>
    </row>
    <row r="25" spans="1:28">
      <c r="B25" s="29"/>
      <c r="C25" s="29"/>
      <c r="D25" s="29"/>
      <c r="E25" s="29"/>
      <c r="I25" s="35"/>
    </row>
    <row r="26" spans="1:28">
      <c r="B26" s="29"/>
      <c r="C26" s="29"/>
      <c r="D26" s="29"/>
      <c r="E26" s="29"/>
    </row>
    <row r="27" spans="1:28">
      <c r="B27" s="29"/>
      <c r="C27" s="42"/>
      <c r="D27" s="29"/>
      <c r="E27" s="29" t="s">
        <v>63</v>
      </c>
    </row>
    <row r="28" spans="1:28">
      <c r="B28" s="29"/>
      <c r="C28" s="42"/>
      <c r="D28" s="29"/>
      <c r="E28" s="29" t="s">
        <v>64</v>
      </c>
    </row>
    <row r="29" spans="1:28">
      <c r="B29" s="29"/>
      <c r="C29" s="42"/>
      <c r="D29" s="29"/>
      <c r="E29" s="29" t="s">
        <v>65</v>
      </c>
    </row>
    <row r="30" spans="1:28">
      <c r="B30" s="29"/>
      <c r="C30" s="29"/>
      <c r="D30" s="29"/>
      <c r="E30" s="29"/>
    </row>
    <row r="31" spans="1:28">
      <c r="B31" s="29"/>
      <c r="C31" s="41"/>
      <c r="D31" s="29"/>
      <c r="E31" s="29"/>
    </row>
    <row r="32" spans="1:28">
      <c r="B32" s="29"/>
      <c r="C32" s="29"/>
      <c r="D32" s="29"/>
      <c r="E32" s="29"/>
    </row>
    <row r="33" s="29" customFormat="1"/>
    <row r="34" s="29" customFormat="1"/>
    <row r="35" s="29" customFormat="1"/>
    <row r="36" s="29" customFormat="1"/>
    <row r="37" s="29" customFormat="1"/>
    <row r="38" s="29" customFormat="1"/>
    <row r="39" s="29" customFormat="1"/>
    <row r="40" s="29" customFormat="1"/>
    <row r="41" s="29" customFormat="1"/>
    <row r="42" s="29" customFormat="1"/>
    <row r="43" s="29" customFormat="1"/>
    <row r="44" s="29" customFormat="1"/>
    <row r="45" s="29" customFormat="1"/>
    <row r="46" s="29" customFormat="1"/>
    <row r="47" s="29" customFormat="1"/>
    <row r="48" s="29" customFormat="1"/>
    <row r="49" s="29" customFormat="1"/>
    <row r="50" s="29" customFormat="1"/>
    <row r="51" s="29" customFormat="1"/>
    <row r="52" s="29" customFormat="1"/>
    <row r="53" s="29" customFormat="1"/>
    <row r="54" s="29" customFormat="1"/>
    <row r="55" s="29" customFormat="1"/>
    <row r="56" s="29" customFormat="1"/>
    <row r="57" s="29" customFormat="1"/>
    <row r="58" s="29" customFormat="1"/>
    <row r="59" s="29" customFormat="1"/>
    <row r="60" s="29" customFormat="1"/>
    <row r="61" s="29" customFormat="1"/>
    <row r="62" s="29" customFormat="1"/>
    <row r="63" s="29" customFormat="1"/>
    <row r="64" s="29" customFormat="1"/>
    <row r="65" s="29" customFormat="1"/>
    <row r="66" s="29" customFormat="1"/>
    <row r="67" s="29" customFormat="1"/>
    <row r="68" s="29" customFormat="1"/>
    <row r="69" s="29" customFormat="1"/>
    <row r="70" s="29" customFormat="1"/>
    <row r="71" s="29" customFormat="1"/>
    <row r="72" s="29" customFormat="1"/>
    <row r="73" s="29" customFormat="1"/>
    <row r="74" s="29" customFormat="1"/>
    <row r="75" s="29" customFormat="1"/>
    <row r="76" s="29" customFormat="1"/>
    <row r="77" s="29" customFormat="1"/>
    <row r="78" s="29" customFormat="1"/>
    <row r="79" s="29" customFormat="1"/>
    <row r="80" s="29" customFormat="1"/>
    <row r="81" s="29" customFormat="1"/>
    <row r="82" s="29" customFormat="1"/>
    <row r="83" s="29" customFormat="1"/>
    <row r="84" s="29" customFormat="1"/>
    <row r="85" s="29" customFormat="1"/>
    <row r="86" s="29" customFormat="1"/>
    <row r="87" s="29" customFormat="1"/>
    <row r="88" s="29" customFormat="1"/>
    <row r="89" s="29" customFormat="1"/>
    <row r="90" s="29" customFormat="1"/>
    <row r="91" s="29" customFormat="1"/>
    <row r="92" s="29" customFormat="1"/>
    <row r="93" s="29" customFormat="1"/>
    <row r="94" s="29" customFormat="1"/>
    <row r="95" s="29" customFormat="1"/>
    <row r="96" s="29" customFormat="1"/>
    <row r="97" s="29" customFormat="1"/>
    <row r="98" s="29" customFormat="1"/>
    <row r="99" s="29" customFormat="1"/>
    <row r="100" s="29" customFormat="1"/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>
  <dimension ref="C5:D19"/>
  <sheetViews>
    <sheetView topLeftCell="B4" zoomScale="144" workbookViewId="0">
      <selection activeCell="C21" sqref="C21"/>
    </sheetView>
  </sheetViews>
  <sheetFormatPr baseColWidth="10" defaultColWidth="11.42578125" defaultRowHeight="15"/>
  <cols>
    <col min="3" max="3" width="41.7109375" bestFit="1" customWidth="1"/>
    <col min="4" max="4" width="85" bestFit="1" customWidth="1"/>
  </cols>
  <sheetData>
    <row r="5" spans="3:4" s="1" customFormat="1" ht="16.5">
      <c r="C5" s="7" t="s">
        <v>75</v>
      </c>
      <c r="D5" s="3" t="s">
        <v>83</v>
      </c>
    </row>
    <row r="6" spans="3:4" s="2" customFormat="1" ht="16.5">
      <c r="C6" s="8" t="s">
        <v>66</v>
      </c>
      <c r="D6" s="4" t="s">
        <v>84</v>
      </c>
    </row>
    <row r="7" spans="3:4" s="1" customFormat="1" ht="16.5">
      <c r="C7" s="9" t="s">
        <v>67</v>
      </c>
      <c r="D7" s="5" t="s">
        <v>85</v>
      </c>
    </row>
    <row r="8" spans="3:4" s="2" customFormat="1" ht="16.5">
      <c r="C8" s="8" t="s">
        <v>68</v>
      </c>
      <c r="D8" s="4" t="s">
        <v>86</v>
      </c>
    </row>
    <row r="9" spans="3:4" s="1" customFormat="1" ht="16.5">
      <c r="C9" s="9" t="s">
        <v>69</v>
      </c>
      <c r="D9" s="5" t="s">
        <v>76</v>
      </c>
    </row>
    <row r="10" spans="3:4" s="2" customFormat="1" ht="16.5">
      <c r="C10" s="8" t="s">
        <v>70</v>
      </c>
      <c r="D10" s="4" t="s">
        <v>77</v>
      </c>
    </row>
    <row r="11" spans="3:4" s="1" customFormat="1" ht="16.5">
      <c r="C11" s="9" t="s">
        <v>71</v>
      </c>
      <c r="D11" s="5" t="s">
        <v>87</v>
      </c>
    </row>
    <row r="12" spans="3:4" s="2" customFormat="1" ht="16.5">
      <c r="C12" s="8" t="s">
        <v>80</v>
      </c>
      <c r="D12" s="4" t="s">
        <v>88</v>
      </c>
    </row>
    <row r="13" spans="3:4" s="1" customFormat="1" ht="16.5">
      <c r="C13" s="9" t="s">
        <v>81</v>
      </c>
      <c r="D13" s="5" t="s">
        <v>89</v>
      </c>
    </row>
    <row r="14" spans="3:4" s="2" customFormat="1" ht="16.5">
      <c r="C14" s="8" t="s">
        <v>94</v>
      </c>
      <c r="D14" s="4" t="s">
        <v>93</v>
      </c>
    </row>
    <row r="15" spans="3:4" s="1" customFormat="1" ht="16.5">
      <c r="C15" s="9" t="s">
        <v>72</v>
      </c>
      <c r="D15" s="5" t="s">
        <v>78</v>
      </c>
    </row>
    <row r="16" spans="3:4" s="54" customFormat="1" ht="16.5">
      <c r="C16" s="8" t="s">
        <v>73</v>
      </c>
      <c r="D16" s="53" t="s">
        <v>90</v>
      </c>
    </row>
    <row r="17" spans="3:4" s="1" customFormat="1" ht="16.5">
      <c r="C17" s="9" t="s">
        <v>95</v>
      </c>
      <c r="D17" s="5" t="s">
        <v>91</v>
      </c>
    </row>
    <row r="18" spans="3:4" s="2" customFormat="1" ht="16.5">
      <c r="C18" s="8" t="s">
        <v>82</v>
      </c>
      <c r="D18" s="4" t="s">
        <v>92</v>
      </c>
    </row>
    <row r="19" spans="3:4" s="1" customFormat="1" ht="16.5">
      <c r="C19" s="10" t="s">
        <v>74</v>
      </c>
      <c r="D19" s="6" t="s">
        <v>79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19F06076CDD7847BAA4B0A21B69E181" ma:contentTypeVersion="2" ma:contentTypeDescription="Crée un document." ma:contentTypeScope="" ma:versionID="d352963e13d27ee5c5b9984c049b961d">
  <xsd:schema xmlns:xsd="http://www.w3.org/2001/XMLSchema" xmlns:xs="http://www.w3.org/2001/XMLSchema" xmlns:p="http://schemas.microsoft.com/office/2006/metadata/properties" xmlns:ns2="106cf885-37a2-47fb-a6c5-561766a95288" targetNamespace="http://schemas.microsoft.com/office/2006/metadata/properties" ma:root="true" ma:fieldsID="fbf86b656c44057b06b7ab5ee39155ee" ns2:_="">
    <xsd:import namespace="106cf885-37a2-47fb-a6c5-561766a9528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6cf885-37a2-47fb-a6c5-561766a9528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1C7B03A-31B0-410E-AD83-E93257579C7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5872210-E4AF-45AF-A8DB-707337D57083}">
  <ds:schemaRefs>
    <ds:schemaRef ds:uri="http://purl.org/dc/elements/1.1/"/>
    <ds:schemaRef ds:uri="http://purl.org/dc/dcmitype/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106cf885-37a2-47fb-a6c5-561766a95288"/>
    <ds:schemaRef ds:uri="http://schemas.microsoft.com/office/infopath/2007/PartnerControls"/>
    <ds:schemaRef ds:uri="http://schemas.microsoft.com/office/2006/documentManagement/typ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3B9998B6-DD35-4EB2-AD76-4FC7B546A23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06cf885-37a2-47fb-a6c5-561766a9528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Projet étudiants</vt:lpstr>
      <vt:lpstr>Votre  projet</vt:lpstr>
      <vt:lpstr>Définitions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revision/>
  <dcterms:created xsi:type="dcterms:W3CDTF">2017-02-15T01:01:28Z</dcterms:created>
  <dcterms:modified xsi:type="dcterms:W3CDTF">2023-02-10T19:09:11Z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0x010100B19F06076CDD7847BAA4B0A21B69E181</vt:lpwstr>
  </property>
</Properties>
</file>